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pchelina_e\Documents\ИТОГОВЫЙ ОТЧЕТ 2023\на сайт\"/>
    </mc:Choice>
  </mc:AlternateContent>
  <workbookProtection workbookAlgorithmName="SHA-512" workbookHashValue="pqBszry3KjVqXIv6NctjWhQWCBoxmowMtMAcmblIbi8Chwf/AUGnznw1ZOLP/u/UVPEvOat3aMo1yLRqQ6tB6A==" workbookSaltValue="GkIGDaPxNb/CKHdWFCjNaQ==" workbookSpinCount="100000" lockStructure="1"/>
  <bookViews>
    <workbookView xWindow="0" yWindow="0" windowWidth="19200" windowHeight="6470" tabRatio="648" activeTab="4"/>
  </bookViews>
  <sheets>
    <sheet name="Титульный лист" sheetId="1" r:id="rId1"/>
    <sheet name="Политики-Страт проекты" sheetId="3" r:id="rId2"/>
    <sheet name="Прил 1" sheetId="12" r:id="rId3"/>
    <sheet name="Прил 2" sheetId="8" r:id="rId4"/>
    <sheet name="Прил 3" sheetId="13" r:id="rId5"/>
    <sheet name="УТГЛист" sheetId="9" state="hidden" r:id="rId6"/>
    <sheet name="СквозныеТехнологии" sheetId="10" state="hidden" r:id="rId7"/>
    <sheet name="КритическиеТехнологии" sheetId="11" state="hidden" r:id="rId8"/>
  </sheets>
  <externalReferences>
    <externalReference r:id="rId9"/>
    <externalReference r:id="rId10"/>
  </externalReferences>
  <definedNames>
    <definedName name="_FilterDatabase" localSheetId="3" hidden="1">'Прил 2'!$B$8:$J$8</definedName>
    <definedName name="Print_Titles" localSheetId="3">'Прил 2'!$A:$B</definedName>
    <definedName name="МероприятияЛист">'[1]Мероприятия п.5'!$A$1:$A$18</definedName>
    <definedName name="ПолитикиСтратПроекты">'[1]Политики-Страт проекты'!$A$1:$A$17</definedName>
    <definedName name="СтатусЛист">'[1]Статус проекта'!$A$1:$A$2</definedName>
    <definedName name="ТематикаЛист">'[1]Тематика проекта'!$A$1:$A$8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I10" i="8" l="1"/>
  <c r="I9" i="8"/>
</calcChain>
</file>

<file path=xl/sharedStrings.xml><?xml version="1.0" encoding="utf-8"?>
<sst xmlns="http://schemas.openxmlformats.org/spreadsheetml/2006/main" count="496" uniqueCount="257">
  <si>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</si>
  <si>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</si>
  <si>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</si>
  <si>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</si>
  <si>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</si>
  <si>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</si>
  <si>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</si>
  <si>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ИНН</t>
  </si>
  <si>
    <t>Достоверность сведений представленных в настоящих отчетах подтверждаю.</t>
  </si>
  <si>
    <t>Эффект на национальном уровне</t>
  </si>
  <si>
    <t>Политика в области открытых данных</t>
  </si>
  <si>
    <t>Образовательная политика</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</si>
  <si>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</si>
  <si>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Научно-исследовательская политика</t>
  </si>
  <si>
    <t>Политика в области инноваций и коммерциализации разработок</t>
  </si>
  <si>
    <t>Молодежная политика</t>
  </si>
  <si>
    <t>Политика управления человеческим капиталом</t>
  </si>
  <si>
    <t>Кампусная и инфраструктурная политика</t>
  </si>
  <si>
    <t>Система управления университетом</t>
  </si>
  <si>
    <t>Финансовая модель университета</t>
  </si>
  <si>
    <t>Политика в области цифровой трансформации</t>
  </si>
  <si>
    <t>Дополнительные направления развития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</si>
  <si>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</si>
  <si>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</si>
  <si>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</si>
  <si>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Наименование темы исследования 
или разработки</t>
  </si>
  <si>
    <t>из федерального бюджета, предусмотренного на реализацию программы развития</t>
  </si>
  <si>
    <t>из внебюджетных источников (организации реального сектора экономики)</t>
  </si>
  <si>
    <t>собственные средства университета</t>
  </si>
  <si>
    <t>в том числе:</t>
  </si>
  <si>
    <t>Из графы 1 
инвестиции 
в исследования 
и разработки в 2023 году 
- всего, тыс. рублей</t>
  </si>
  <si>
    <t>№ п/п</t>
  </si>
  <si>
    <t>сквозным</t>
  </si>
  <si>
    <t>критическим</t>
  </si>
  <si>
    <t>Соответствие технологиям:</t>
  </si>
  <si>
    <t>Технологии в сфере энергетики</t>
  </si>
  <si>
    <t>Новые производственные технологии</t>
  </si>
  <si>
    <t>Биотехнологии и технологии живых систем</t>
  </si>
  <si>
    <t>Технологии обработки и передачи данных</t>
  </si>
  <si>
    <t>1. Искусственный интеллект, включая технологии машинного обучения и когнитивные технологии</t>
  </si>
  <si>
    <t>2. Технологии хранения и анализа больших данных</t>
  </si>
  <si>
    <t>3. Технологии распределенных реестров</t>
  </si>
  <si>
    <t>4. Нейротехнологии, технологии виртуальной и дополненной реальностей</t>
  </si>
  <si>
    <t>5. Квантовые вычисления</t>
  </si>
  <si>
    <t>6. Квантовые коммуникации</t>
  </si>
  <si>
    <t>7. Новое индустриальное и общесистемное программное обеспечение</t>
  </si>
  <si>
    <t>8. Геоданные и геоинформационные технологии</t>
  </si>
  <si>
    <t>9. Технологии доверенного взаимодействия</t>
  </si>
  <si>
    <t>10. Современные и перспективные сети мобильной связи</t>
  </si>
  <si>
    <t>11. Технологии транспортировки электроэнергии и распределенных интеллектуальных энергосистем</t>
  </si>
  <si>
    <t>12. Системы накопления энергии</t>
  </si>
  <si>
    <t>13. Развитие водородной энергетики</t>
  </si>
  <si>
    <t>14. Технологии компонентов робототехники и мехатроники</t>
  </si>
  <si>
    <t>15. Технологии сенсорики</t>
  </si>
  <si>
    <t>16. Микроэлектроника и фотоника</t>
  </si>
  <si>
    <t>17. Технологии новых материалов и веществ, их моделирования и разработки</t>
  </si>
  <si>
    <t>18. Технологии управления свойствами биологических объектов</t>
  </si>
  <si>
    <t>19. Молекулярная инженерия в науках о жизни</t>
  </si>
  <si>
    <t>20. Бионическая инженерия в медицине</t>
  </si>
  <si>
    <t>21. Ускоренное развитие генетических технологий</t>
  </si>
  <si>
    <t>22. Технологии снижения антропогенного воздействия</t>
  </si>
  <si>
    <t>23. Перспективные космические системы и сервисы</t>
  </si>
  <si>
    <t>24. Нет соответствия</t>
  </si>
  <si>
    <t>1. Базовые и критические военные и промышленные технологии для создания перспективных видов вооружения, военной и специальной техники</t>
  </si>
  <si>
    <t>2. Базовые технологии силовой электротехники</t>
  </si>
  <si>
    <t>3. Биокаталитические, биосинтетические и биосенсорные технологии</t>
  </si>
  <si>
    <t>4. Биомедицинские и ветеринарные технологии</t>
  </si>
  <si>
    <t>5. Геномные, протеомные и постгеномные технологии</t>
  </si>
  <si>
    <t>6. Клеточные технологии</t>
  </si>
  <si>
    <t>7. Компьютерное моделирование наноматериалов, наноустройств и нанотехнологий</t>
  </si>
  <si>
    <t>8. Нано-, био-, информационные, когнитивные технологии</t>
  </si>
  <si>
    <t>9. Технологии атомной энергетики, ядерного топливного цикла, безопасного обращения с радиоактивными отходами и отработавшим ядерным топливом</t>
  </si>
  <si>
    <t>10. Технологии биоинженерии</t>
  </si>
  <si>
    <t>11. Технологии диагностики наноматериалов и наноустройств</t>
  </si>
  <si>
    <t>12. Технологии доступа к широкополосным мультимедийным услугам</t>
  </si>
  <si>
    <t>13. Технологии информационных, управляющих, навигационных систем</t>
  </si>
  <si>
    <t>14. Технологии наноустройств и микросистемной техники</t>
  </si>
  <si>
    <t>15. Технологии новых и возобновляемых источников энергии, включая водородную энергетику</t>
  </si>
  <si>
    <t>16. Технологии получения и обработки конструкционных наноматериалов</t>
  </si>
  <si>
    <t>17. Технологии получения и обработки функциональных наноматериалов</t>
  </si>
  <si>
    <t>18. Технологии и программное обеспечение распределенных и высокопроизводительных вычислительных систем</t>
  </si>
  <si>
    <t>19. Технологии мониторинга и прогнозирования состояния окружающей среды, предотвращения и ликвидации ее загрязнения</t>
  </si>
  <si>
    <t>20. Технологии поиска, разведки, разработки месторождений полезных ископаемых и их добычи</t>
  </si>
  <si>
    <t>21. Технологии предупреждения и ликвидации чрезвычайных ситуаций природного и техногенного характера</t>
  </si>
  <si>
    <t>22. Технологии снижения потерь от социально значимых заболеваний</t>
  </si>
  <si>
    <t>23. Технологии создания высокоскоростных транспортных средств и интеллектуальных систем управления новыми видами транспорта</t>
  </si>
  <si>
    <t>24. Технологии создания ракетно-космической и транспортной техники нового поколения</t>
  </si>
  <si>
    <t>25. Технологии создания электронной компонентной базы и энергоэффективных световых устройств</t>
  </si>
  <si>
    <t>26. Технологии создания энергосберегающих систем транспортировки, распределения и использования энергии</t>
  </si>
  <si>
    <t>27. Технологии энергоэффективного производства и преобразования энергии на органическом топливе</t>
  </si>
  <si>
    <t>28. Нет соответствия</t>
  </si>
  <si>
    <t>Ключевые партнеры (не более 3-х)</t>
  </si>
  <si>
    <t>Финансовое обеспечение реализации стратегического проекта в 2023 году</t>
  </si>
  <si>
    <t>Соответствие полученных результатов критическим технологиям</t>
  </si>
  <si>
    <t>Соответствие полученных результатов  сквозным технологиям</t>
  </si>
  <si>
    <t>Эффект на региональном уровне</t>
  </si>
  <si>
    <t>ИНН организации-партнера</t>
  </si>
  <si>
    <t>Название организации-партнера</t>
  </si>
  <si>
    <t>Из средств федерального бюджета, предусмотренных на реализацию программы развития, млн. рублей</t>
  </si>
  <si>
    <t>Из внебюджетных источников, млн. рублей</t>
  </si>
  <si>
    <t>Результаты стратегического проекта (в продуктовой логике), полученные 
в 2023 году</t>
  </si>
  <si>
    <t>Название 
стратегического проекта</t>
  </si>
  <si>
    <t>Ключевые институциональные преобразования (трансформационные изменения) 
в университете, на реализацию которых оказал влияние стратегический проект</t>
  </si>
  <si>
    <t>Содержание преобразований (основные мероприятия)</t>
  </si>
  <si>
    <t>Полученные результаты и основные барьеры развития (ограничения), которые университету удалось преодолеть</t>
  </si>
  <si>
    <t>Указание задачи или задач (из программы развития) решение которых обеспечивается реализацией соответствующих институциональных преобразований</t>
  </si>
  <si>
    <t>Название политики, в рамках которой 
в отчетный период проведены институциональные преобразования</t>
  </si>
  <si>
    <t>Название 
консорциума</t>
  </si>
  <si>
    <t>Приложение № 1. Сведения о ключевых результатах реализации стратегических проектов</t>
  </si>
  <si>
    <t>из графы 3:</t>
  </si>
  <si>
    <t>потенциальный производитель</t>
  </si>
  <si>
    <t>ожидаемый срок  производства</t>
  </si>
  <si>
    <t>Уровень готовности технологии</t>
  </si>
  <si>
    <r>
      <t xml:space="preserve">Приложение № 2. Сведения о </t>
    </r>
    <r>
      <rPr>
        <b/>
        <u/>
        <sz val="14"/>
        <color theme="1"/>
        <rFont val="Times New Roman"/>
        <family val="1"/>
        <charset val="204"/>
      </rPr>
      <t>наиболее значимых</t>
    </r>
    <r>
      <rPr>
        <b/>
        <sz val="14"/>
        <color theme="1"/>
        <rFont val="Times New Roman"/>
        <family val="1"/>
        <charset val="204"/>
      </rPr>
      <t xml:space="preserve"> результатах исследований и разработок университета, востребованных организациями реального и финансового секторов экономики, 
организациями социальной сферы, вклад университета в разработку внедрение критических и сквозных технологий 
(не более 5-ти исследований/разработок, проведенных в рамках </t>
    </r>
    <r>
      <rPr>
        <b/>
        <u/>
        <sz val="14"/>
        <color theme="1"/>
        <rFont val="Times New Roman"/>
        <family val="1"/>
        <charset val="204"/>
      </rPr>
      <t>реализации программы развития</t>
    </r>
    <r>
      <rPr>
        <b/>
        <sz val="14"/>
        <color theme="1"/>
        <rFont val="Times New Roman"/>
        <family val="1"/>
        <charset val="204"/>
      </rPr>
      <t>)</t>
    </r>
  </si>
  <si>
    <t>Приложение № 3. Сведения о ключевых институциональных преобразованиях в университете</t>
  </si>
  <si>
    <t>1. Сформулирована фундаментальная концепция технологии и обоснована ее полезность</t>
  </si>
  <si>
    <t>2. Определены целевые области применения технологии и ее критические элементы</t>
  </si>
  <si>
    <t>3. Получен макетный образец и продемонстрированы его ключевые характеристики</t>
  </si>
  <si>
    <t>4. Получен лабораторный образец, подготовлен лабораторный стенд, проведены испытания базовых функций связи с другими элементами системы</t>
  </si>
  <si>
    <t>5. Изготовлен и испытан экспериментальный образец в реальном масштабе по полупромышленной (осуществляемой в условиях производства, но не являющейся частью
производственного
процесса) технологии,
воспроизведены
(эмулированы) основные
внешние условия</t>
  </si>
  <si>
    <t>6. Изготовлен репрезентативный полнофункциональный образец на пилотной производственной линии, подтверждены рабочие характеристики в условиях, приближенных к реальности</t>
  </si>
  <si>
    <t>7. Проведены испытания опытно-промышленного образца в реальных условиях эксплуатации</t>
  </si>
  <si>
    <t>8. Окончательно подтверждена работоспособность образца, запущены опытно-промышленное производство и сертификация</t>
  </si>
  <si>
    <t>9. Продукт удовлетворяет всем требованиям - инженерным, производственным, эксплуатационным, а также требованиям к качеству и надежности и выпускается серийно</t>
  </si>
  <si>
    <t>Из бюджета субъекта Российской Федерации или местного бюджета, млн. рублей</t>
  </si>
  <si>
    <t>Из иных источников, млн. рублей</t>
  </si>
  <si>
    <t>Описание результата</t>
  </si>
  <si>
    <t>Технико-экологический
/социальный эффекты</t>
  </si>
  <si>
    <t>Годовая</t>
  </si>
  <si>
    <t>по состоянию на 31 декабря 2023 г.</t>
  </si>
  <si>
    <t>(по состоянию на 31 декабря 2023г.)</t>
  </si>
  <si>
    <t xml:space="preserve"> объем (потенциальный объем) производства, тыс. рублей</t>
  </si>
  <si>
    <t>(по состоянию на 31 декабря 2023 г.)</t>
  </si>
  <si>
    <t>не позднее 20 февраля после отчетного периода</t>
  </si>
  <si>
    <t>ПРИЛОЖЕНИЯ 1-3 К ОТЧЕТУ О РЕАЛИЗАЦИИ ПРОГРАММЫ РАЗВИТИЯ УНИВЕРСИТЕТА</t>
  </si>
  <si>
    <t>Федеральное государственное бюджетное образовательное учреждение высшего образования «Приволжский исследовательский медицинский университет» Министерства здравоохранения Российской Федерации</t>
  </si>
  <si>
    <t>Стратегический проект Трансляционная регенеративная медицина</t>
  </si>
  <si>
    <t>Создание пористого биосовместимого материала, обладающего антибактериальной активностью для замещения костных дефектов</t>
  </si>
  <si>
    <t>Разработка системы высокого давления для аугментации костной ткани и модульных имплантатов на основе костнопластического материала – полиуретана</t>
  </si>
  <si>
    <t>Разработано 2 варианта костнозамещающего материала:
1.Пористый полиакрилат-полилактидный полимер, уже показавший в пилотном исследовании in vivo положительные результаты. Предварительные результаты подтверждают интеграцию материала в костную ткань с последующим ее восстановлением в области имплантированного материала. 
2. Второй материал - пористый гибридный полиакрилат-полилактидный полимер, обладающий бактерицидными свойствами. В качестве антибиотика использован ванкомицин. Разработан метод иммобилизации антибиотика на поверхности пор гибридного полимерного материала. Показано, что образцы материала сохраняют бактерицидную активность до 21 суток.</t>
  </si>
  <si>
    <t xml:space="preserve">Разработан костный цемент высокой вязкости на основе полиуретана не проявляющий цитотоксического содержащий рентгеноконтрастное вещество. </t>
  </si>
  <si>
    <t>1. импортозамещение на рынке костнозамещающих материалов
2. технологический суверенитет 
3. повышение качества оказания медицинской помощи по профилю травматологии и ортопедии</t>
  </si>
  <si>
    <t>ООО «АЙКОН-ЛАБ ГМ БХ»</t>
  </si>
  <si>
    <t>1. а) Разработан костный цемент высокой вязкости на основе полиуретана не проявляющий цитотоксического действия и содержащий рентгеноконтрастное вещество.
б) Проводится доработка системы смешивания костного цемента разработанной в 2022г. Система имеет преимущество по сравнению с отечественными аналогами поскольку она обеспечивает возможность работы с цементом высокой и средней вязкости за счет нагнетания цемента в шприц винтовым прессом. Система также пригодна для работы с полиметилметакрилатом. Апробированный прототип шприца высокого давления позволяет проводить иньекцию цемента в костную ткань. Изготовлены опытные образцы, полученные на пресс – форме.
в) Разработана трехкомпонентная игла для системы высокого давления. В ходе испытаний на трабекулярной модели (кость) доказано, что возможно применение разработанной иглы для инъекции цемента высокой вязкости на основе полиуретана.
2. Разработано 2 варианта костнозамещающего материала:
а) Пористый полиакрилат-полилактидный полимер, уже показавший в пилотном исследовании in vivo положительные результаты. Предварительные результаты подтверждают интеграцию материала в костную ткань с последующим ее восстановлением в области имплантированного материала. 
б) Второй материал - пористый гибридный полиакрилат-полилактидный полимер, обладающий бактерицидными свойствами. В качестве антибиотика использован ванкомицин. Разработан метод иммобилизации антибиотика на поверхности пор гибридного полимерного материала. Показано, что образцы материала сохраняют бактерицидную активность до 21 суток.
3. Проводится разработка лекарственного препарата на основе аллогенных МСК для лечения эрозивно-язвенных поражений слизистой кишечника. В результате будет разработан стандартизованный биотехнологический продукт с перспективой его последующей коммерциализации.</t>
  </si>
  <si>
    <t>1) Федеральное государственное бюджетное учреждение науки
Институт металлоорганической химии
им. Г.А. Разуваева Российской академии наук (ИМХ РАН) 
2) АО «ИнТех» 
3) ООО «АЙКОН-ЛАБ ГМ БХ»</t>
  </si>
  <si>
    <t xml:space="preserve">1) 5261012465
2) 7702348225
3) 5263072371
</t>
  </si>
  <si>
    <t>Технологии регенеративной медицины для лечения социально-значимых заболеваний</t>
  </si>
  <si>
    <t>В рамках реализации стратегического проекта (СП) сформированы и динамично развиваются новые для ПИМУ направления по разработке материалов для травматологии и ортопедии и регенеративной медицины, что позволило укрепить существующие связи с партнёрами, в том числе индустриальными и членами консорциума, а так же привлечь новых партнеров,  например, «Уфимский университет науки и технологий» (УУНиТ). Клеточные технологии и лекарственные препараты на основе соматических клеток (ЛПСК) разрабатываемые в рамках реализации  СП расширяют базу технологий и инструментов для эффективного лечения пациентов на базе Университетской клиники ПИМУ с возможностью последующей их трансляции в другие клиники РФ. Заложило основу компетенций для развития в ПИМУ научного направления в области медицинских полимеров, создания Института Медицинских полимеров с производственной площадкой в 2024 году. Внесены изменения в программы "промышленной фармации".     В рамках реализации стратегического проекта проводятся мероприятия по созданию лаборатории с чистыми помещениями, в 2022г лаборатория прошла  сертификацию на соответствие системе менеджмента качества в соответствии с международным стандартом ISO 9001:2015, в 2023г запланирована сертификация на соответствие GLP-стандарту. Развитие лаборатории позволит проводить доклинические исследования медицинских изделий и лекарственных препаратов, разрабатываемых в регионе в рамках прохождения ими регистрации, что существенно облегчит их вывод на рынок. В настоящее время в регионе аналогичных лабораторий не существует. Разрабатываемые, реализуемые на базе лаборатории и внедряемые в клиническую практику клеточные технологии позволят повысить  эффективность лечения пациентов региона обращающихся за помощью в Университетскую клинику ПИМУ.</t>
  </si>
  <si>
    <t xml:space="preserve">Создание лабораторных образцов изделий и на их основе разработка технологии производства привела к пересмотру деятельности ООО "Окапол" и ООО "Айкон-Лаб" в части открытия производственных направлений в области медицинских полимеров, создаются новые рабочие места и осуществляется в ПИМУ разработка изделий, контролируемая индустриальными партнерами. </t>
  </si>
  <si>
    <t xml:space="preserve">Создание новых отечественных продуктов для травматологии и ортопедии и последующий вывод их на рынок способствует укреплению технологического суверенитета страны. Развитие клеточных технологий и разработка высокотехнологичных лекарственных препаратов на основе соматических клеток (ВТЛП СК) позволят обеспечить отечественное здравоохранение ВТЛП СК и новыми технологиями лечения с использованием клеточных технологий. Последнее даст возможность повысить эффективность оказываемой медицинской помощи пациентам Российских клиник. Проводимые при разработке продуктов фундаментальные исследования и публикации в высокорейтинговых журналах оказывают существенное влияние на укрепление позиуий российской науки на международной арене.  Развитие данных направлений повысит технологический суверенитет России. </t>
  </si>
  <si>
    <t>Международная политика</t>
  </si>
  <si>
    <t>Задача 1. Интернационализация образования; Задача 2 Обеспечение международного образования</t>
  </si>
  <si>
    <t xml:space="preserve">Барьеры, которые удалось преодолеть:
- консервативная природа корпоративной культуры вуза
- сопротивление со стороны сотрудников использовать новые технологии, страх невозможности использовать технологии
- страх о появлении "лишней прозрачности" в деятельности (при внедрении системы учета, ФХД)
- недостаточное внимание к кибербезопасности
- неготовность внутренних процессов к цифровой трансформации (хаотичная организация процессов)
1.Все проекты программы развития ведутся в системе проектного управления, руководство обеспечено дашбордами с информацией о рисках и просрочках по проекту, фин. информацией о расходах по программе развития
2. Проведена полная инвентаризация основных средств ПИМУ: с использованием технологии RFID  промаркировано и введено в учетную систему более 20 тысяч объектов учета
3. Операционные планы и финансовый бюджет вуза на 2023 год подготовлен с использованием информационной системы
4. Сокращены сроки согласования документов и принятия решений (в рамках системы 1с)
5. Сокращены сроки предоставления доступа (создание учетной записи, настройка прав доступа) к информационным системам сотрудникам с 5 рабочих дней до 1 дня.
6. Обеспечена защита ПИМУ от утечек информации из-за обработки на внешних ресурсах.
7. Модернизированы технологические процессы взаимодействия обучающихся с деканатами: создан электронный "обучающийся-деканат" через личный кабинет обучающегося.
8. Созданы новые сервисы и функционал: для академии допобразования, учета контингента, промежуточного контроля, ведения учебных планов, учета филиала. 
9. Процессы клиники адаптированы для внедрения IVR (голосового меню) – для упрощения взаимодействия с клиентами.
7. </t>
  </si>
  <si>
    <t>2.8. ПОЛИТИКА В ОБЛАСТИ ЦИФРОВОЙ ТРАНСФОРМАЦИИ
Задача 1. Модернизация IT-инфраструктуры и цифровая
трансформация университета
Задача 2. Формирование навыков использования новых цифровых
компетенций</t>
  </si>
  <si>
    <t>СП Доступная реабилитация</t>
  </si>
  <si>
    <t>Комплексная методика проведения экспозиционной терапии с использованием системы биологической обратной связи в среде виртуальной реальности для лечения и реабилитации участников боевых действий c ПТСР (демо-версия)</t>
  </si>
  <si>
    <t>ООО «Лад Ай Ти"</t>
  </si>
  <si>
    <t>Развитие фундаментальных и прикладных исследований</t>
  </si>
  <si>
    <t>Развитие системы медицинской реабилитационной помощи  в регионе путем внедрения  методики и технологии реабилитации  участников боевых действий c посттравматическим стрессовым расстройством с использорванием экспозиционной терапии в виртуальной реальности.</t>
  </si>
  <si>
    <t>Развитие системы медицинской реабилитационной помощи  в регионах России путем внедрения  и тиражирования методики и технологии реабилитации  участников боевых действий c посттравматическим стрессовым расстройством с использорваниемэкспозиционной терапии в виртуальной реальности.</t>
  </si>
  <si>
    <t>1) Предоставление организацией-правообладателем технического обеспечения и доступа к интернет-платформе ДФР для оказания информационного, образовательного и реабилитационного содействия пациентам в дистанционном формате;
2) информационные материалы для наполнения информационного блока интернет-платформы ДФР (общая информация о различных аспектах эндопротезирования, база видеороликов с демонстрацией правильной техники выполнения физических упражнений);
3) комплекс оценочных средств, доступных для использования в дистанционном формате при оценке функционирования пациента, перенесшего ЭП ТБС/КС (самоопросники, тесты, шкалы);
4) протокол проведения ДФР пациентам, перенесшим ЭП ТБС/КС;
5) ИС для пациентов, которым планируется ДФР;
6) отчет по выполняемой ДФР пилотной группе пациентов, перенесших ЭП ТБС/КС (10 человек) с корректировкой технической и содержательной частей интернет-платформы и корректировкой протокола исследования.</t>
  </si>
  <si>
    <t>ООО "СТЕПС РЕАБИЛ"</t>
  </si>
  <si>
    <t xml:space="preserve">Подготовлена команда сотрудников из числа ППС и врачей включенная в инновационную работу, инициирована клиническая фаза исследования, впервые в Университете реализуется дистанционная реабилитация пациентов с двигательными нарушениями в рамках третьего этапа медицинской реабилитации с использованием платформы цифровой реабилитации; полученные технологии включены в образвательный процесс студентв, ординаторов и врачей. Повышена вовлеченность травматологов в участии в наблюдении за пациентами выписанными из стационара. Технология подготовлена к тиражированию.  ПИМУ предложена организационно-правовая модель реботы платформы, когда Университет является головным оператором компетенций в области реабилитации лиц с двигательными нарушениями, за счет владения контентом и программным продуктом, реадизующим данную функцию. </t>
  </si>
  <si>
    <t>Повышение эффективности медицинской реабилитационной помощи в регионе  путем увеличения ее  доступности для жителей удаленных от городов населенных пунктов, а также преемственности физической реабилитации пациентам с двигательными нарушениями. Отработка организационной модели на региональном уровне.</t>
  </si>
  <si>
    <t>Данный проект уже запустил цепочку изменений: наш партнер на основании разработанной нами прововой модели нчал тиражировать опыколлеборации с ведущими профильными НИИ по различным направлениям реабилитации ( неврологической, соматической, онкологической), что позволяет создать универсальную модель интернет-платформы, которая включает широкую линейку реабилитационных направлений,  потенциально реализующихся через систему ОМС. Услугами платформы можно пользоваться в различных регионах России для увеличения доступности и эффективности физической реабилитации  лиц с двигательными нарушениями и другой патологией. Данная платформа в РФ является единственной.</t>
  </si>
  <si>
    <t xml:space="preserve">Разработано 6 стандартизированных медицинских карт пациентов:
1. Медицинская карта пациента по профилю «Нарушение функций периферической
нервной системы и костно-мышечной системы» на втором этапе медицинской реабилитации»
2. Медицинская карта пациента по профилю «Нарушение функций периферической
нервной системы и костно-мышечной системы» на третьем этапе медицинской реабилитации» 
3.Медицинская карта пациента по профилю «Нарушение функций центральной нервной
системы» на втором этапе медицинской реабилитации
4.Медицинская карта пациента по профилю «Нарушение функций центральной нервной
системы» на третьем этапе медицинской реабилитации 
5. Медицинская карта пациентов по профилю «Соматические заболевания» на втором этапе медицинской реабилитации
6. Медицинская карта пациентов по профилю «Соматические заболевания» на третьем этапе медицинской реабилитации» 
</t>
  </si>
  <si>
    <t xml:space="preserve">Федеральное государственное бюджетное учреждение «Федеральный центр мозга и нейротехнологий» Федерального медико-биологического агентства </t>
  </si>
  <si>
    <t>Цифровизация, стандартизация, ведение первичной медицинской документации в реабилитационных отделениях Университетской клиники ПИМУ</t>
  </si>
  <si>
    <t xml:space="preserve">Совершенствование системы медицинской реабилитации в регионе путем использования в реабилитационных учреждениях региона  стандартизированных медицинских карт пациентов для второго и третьего этапов медицинской реабилитации по профилям "Нарушение функции центральной нервной системы", "Нарушение функций периферической нервной системы и костно-мышечной системы" и "Соматические заболевания". Разработанные медицинские карты обеспечиваютт соответствие медицинской документации требованиям Порядка организации медицинской реабилитации взрослых (приказ МЗ РФ №788н). Формат медицинских карт позволяет полностью характеризовать  динамику состояния пациента в процессе проведения стационарного и амбулаторного курса реабилитации, оценивать результаты проведенных исследований и эффективность проведенных мероприятий, проводить экспертизу качества реабилитации. Стандартизация медицинских карт позволяет избежать полипрагмазии в её оформлении, обеспечив персонализированный подход к реабилитации каждого пациента. </t>
  </si>
  <si>
    <t xml:space="preserve">Совершенствование системы медицинской реабилитации в России путем использования в реабилитационных учреждениях страны  стандартизированных медицинских карт пациентов для второго и третьего этапов медицинской реабилитации по профилям "Нарушение функции центральной нервной системы", "Нарушение функций периферической нервной системы и костно-мышечной системы" и "Соматические заболевания". Разработанные медицинские карты обеспечиваютт соответствие медицинской документации требованиям Порядка организации медицинской реабилитации взрослых (приказ МЗ РФ №788н). Формат медицинских карт позволяет полностью характеризовать  динамику состояния пациента в процессе проведения стационарного и амбулаторного курса реабилитации, оценивать результаты проведенных исследований и эффективность проведенных мероприятий, проводить экспертизу качества реабилитации. Стандартизация медицинских карт позволяет избежать полипрагмазии в её оформлении, обеспечив персонализированный подход к реабилитации каждого пациента. </t>
  </si>
  <si>
    <t xml:space="preserve">Создан пополняемый банк биомеханических данных пациентов с ортопедической патологией коленного сустава, применимый при оценке выраженности двигательных нарушений и эффективности медицинской реабилитации. Разработана программное обеспечение "Программа для экспресс-анализа данных биомеханических обследований нижних  конечностей при ходьбе" для обработки и математическго анализа  массивов цифровых данных, получаемых при регистрации гониограмм в системе видеозахвата движений. </t>
  </si>
  <si>
    <t>Цифровизация индивидуального профиля движений чеовека позволяет разработать уникальный  РФ и мире цифровой атлас, построить индивидуальную программу реабилитации и прогноза для пациента, что пилотно внедряно в работу Университетской клиники ПИМУ. Результаты внедрены в образовательный процесс, студенты и ординаторы участвуют с наборе и обработке данных.</t>
  </si>
  <si>
    <t>Создан пополняемый банк биомеханических данных пациентов с ортопедической патологией внедряется в технологии нижегородских производителей реабилитационного оборудования.</t>
  </si>
  <si>
    <t xml:space="preserve">Создан пополняемый банк биомеханических данных пациентов с ортопедической патологией коленного сустава, применимый при разработке систем поддержки и принятия решений для выбора такткии реабилитации и определения реабилитационного прогноза. Разработана программа математического анализа массивов данных гониометрии нижних конечностей, применимая в системах видеозахвата движений для повышение скорости и качества обработки результатов исследований. Создающий модульный Цифровой атлас движения человека  является уникальным для РФ и мира. Активно ведутся переговоры с производителями мед.изделий по исользованию получаемой базы данных в развитии оборудования.  </t>
  </si>
  <si>
    <t>Доступная реабилитация</t>
  </si>
  <si>
    <t>Разработаны дополнительные профессиональные программы профессиональной переподготовки специалистов с высшим (немедицинским) образованием «Физическая реабилитация (физическая терапия)», «Эргореабилитация (эрготерапия)», «Медицинская логопедия»  </t>
  </si>
  <si>
    <t>"ДОСТУПНАЯ РЕАБИЛИТАЦИЯ"</t>
  </si>
  <si>
    <t>Увеличение доходов ПИМУ от образовательной деятельности по направлениям "Физическая реабилитация (физическая терапия)", «Эргореабилитация (эрготерапия)», «Медицинская логопедия»</t>
  </si>
  <si>
    <t>Сокращение дефицита  специалистов с высшим (немедицинским) образованием по профилям "Физическая реабилитация (физическая терапия)", «Эргореабилитация (эрготерапия)», «Медицинская логопедия» в Нижегородском регионе</t>
  </si>
  <si>
    <t>Обеспечение регионов России  квалифицированными специалистами  по профилям "Физическая реабилитация (физическая терапия)", «Эргореабилитация (эрготерапия)», «Медицинская логопедия»</t>
  </si>
  <si>
    <t>Методика и технология реабилитации  участников боевых действий c посттравматическим стрессовым расстройством на основе применения экспозиционной терапии в виртуальной реальности.</t>
  </si>
  <si>
    <t>Комплексная методика проведения экспозиционной терапии с использованием системы биологической обратной связи в среде виртуальной реальности для лечения и реабилитации участников боевых действий c ПТСР</t>
  </si>
  <si>
    <t>Улучшение психического здоровья населения</t>
  </si>
  <si>
    <t>«Разработка модели оказания дистанционной реабилитационной помощи лицам с двигательными нарушениями в рамках третьего этапа медицинской реабилитации с использованием платформы цифровой реабилитации»</t>
  </si>
  <si>
    <t>Модель оказания дистанционной реабилитационной помощи лицам с двигательными нарушениями в рамках третьего этапа медицинской реабилитации с использованием платформы цифровой реабилитации</t>
  </si>
  <si>
    <t>Улучшение результатов реабилитации пациентов с двигательными нарушениями</t>
  </si>
  <si>
    <t>ООО "ЛАД"</t>
  </si>
  <si>
    <t>ООО "Степ-реабил"</t>
  </si>
  <si>
    <t xml:space="preserve">2.1. ОБРАЗОВАТЕЛЬНАЯ ПОЛИТИКА
Задача 1. Расширение образовательного пространства
Задача 2. Формирование индивидуального профиля компетенций 
Задача 3. Организация проектной деятельности обучающихся
Задача 4. Модернизация практико-ориентированного обучения
Задача 5. Разработка программ для обучающихся с целью получения ими дополнительных квалификаций
Задача 6. Цифровая трансформация образовательной среды
</t>
  </si>
  <si>
    <t xml:space="preserve">
ООО "Окапол"</t>
  </si>
  <si>
    <t>научно-исследовательская политика</t>
  </si>
  <si>
    <t xml:space="preserve">Задача 1. Увеличение числа междисциплинарных научных исследований и разработок.
Мероприятие 1.3.1. Разработка инновационных материалов биомедицинского назначения.
Запдача 4. Модернизация инновационной деятельности.
Блок мероприятий 4.1. Организационно-административное обеспечение трансфера технологий. Коммерциализация разработок и модернизация инновационной деятельности.
Блок мероприятий 4.2. Институционализация трансфера технологий и развитие инновационной деятельности
</t>
  </si>
  <si>
    <t>1. Создание высокоэффективной масштабной системы раннего скрининга новообразований кожи на основе цифровой онкодерматологии , образовательных и информационных технологий "Регион без меланомы"</t>
  </si>
  <si>
    <t>Договор с ООО АИМЕД</t>
  </si>
  <si>
    <t>Получение компетенций создания и вывода на рынок ИИ в здравоохранении. Внедрение технологий искусственного интеллекта в деятельность Университетской клиники и их применение для массового скрининга населения РФ.  Формирование уникальной базы клинических изображений опухолей кожи для использования в разработке нейросетевых технологий, ее регистрация. Использование в образовательной деятельности баз данных, разработка новых программы повышения квалификации для врачей (прошли обучение 44 врача). Росздравнадзор 27.12.2023 зарегистрировал медицинское изделие «Сервис поддержки принятия врачебных решений для диагностики новообразований кожи ПроРодинки» (РУ № РЗН 2023/21776).</t>
  </si>
  <si>
    <t xml:space="preserve">Организация популяционного скрининга рака кожи и меланомы. Повышение выявляемости меланомы и рака кожи в регионе, снижение расходов на ведение пациентов с 3-4 стадией меланомы. </t>
  </si>
  <si>
    <t xml:space="preserve">Организация популяционного скрининга рака кожи и меланомы. Внедрение в РФ новой модели диагностики новообразований (установление предварительного диагноза дистанционно на основе ИИ), что позволяет быстро маршрутизировать пациента к профильному специалисту (!). Приложением «ПроРодинки» воспользовались более 600 000 жителей страны (более 1 000 000 обращений). Выявлено более 12 000 подозрений на меланому и более 8000 подозрений на рак кожи. В 2023 году технологии дистанционного скрининга пациентов на наличие ЗНО кожи с последующей маршрутизацией пациентов к онкологу, минуя первичное звено, внедрены в Республике Татарстан, Нижегородской области, Республике Удмуртия. Предполагается существенное снижение расходов здравоохранения на лечение меланомы, в каждом регионе примерно от 250 млн. рублей. </t>
  </si>
  <si>
    <t>2. Создание регионального центра онкогенетических исследований на базе ФБГОУ ВО ПИМУ Минздрава России</t>
  </si>
  <si>
    <t>НМИЦ ДГОИ им. Дмитрия Рогачева</t>
  </si>
  <si>
    <t xml:space="preserve">Повышение уровня компентенций в ПИМУ в области молекулярно-генетических исследований а также в области научных медицинских исследований за счет использования инструментов мирового уровня.  Вовлечение студентов и ординаторов ПИМУ в научные исследования мирового уровня. </t>
  </si>
  <si>
    <t xml:space="preserve">Внедрение методов полноэкзомного и полнотранскриптомного секвенирования в клиническую практику с целью поддержки врачебных решений врачей-онкологов в подборе лекарственной, в том числе таргетной терапии для больных злокаественными новобразованиями в Нижегородской области. </t>
  </si>
  <si>
    <t xml:space="preserve">3. Тест-система диагностики колоректального рака </t>
  </si>
  <si>
    <t>0,312 642</t>
  </si>
  <si>
    <t xml:space="preserve">Повышение уровня компетенций ПИМУ в области молекулярно-генетических исследований. Создание собственной технологии анализа микроРНК. Разработка уникального набора микроРНК плазмы крови как основы для разработки тест-системы диагностики колоректального рака на основе использования биомаркеров. Вовлечение студентов и ординаторов ПИМУ в научные исследования мирового уровня. </t>
  </si>
  <si>
    <t>Разработанная тест-система станет неинвазивной альтернативой колонскопии в качестве метода скрининга колоректального рака для населения Нижегородской области. Создание продукта будет осуществлено на базе нижегородского индустриального партнера, будут созданы доп.рабочие места</t>
  </si>
  <si>
    <t xml:space="preserve">Возможно внедрение разработанной тест-системы для скрининга колоректального рака в масштабе страны. </t>
  </si>
  <si>
    <t xml:space="preserve">4. Создание инновационного диагностического метода для оценки эффективности анти PDL1/PD1 терапии </t>
  </si>
  <si>
    <t>ГБУЗ НОКОД НО</t>
  </si>
  <si>
    <t>Разработка подходов к персонализации противоопухолевой терапии</t>
  </si>
  <si>
    <t>Повышение уровня компетенций ПИМУ в области молекулярно-генетических исследований в онкологии. Привлечение студентов и ординаторов ПИМУ и врачей-онкологов к научной деятельности в области онкологии.  Внедрение в клиническую практику базы ПИМУ молекулярных технологий мирового уровня. Создание продукта будет осуществлено на базе нижегородского индустриального партнера, будут созданы доп.рабочие места</t>
  </si>
  <si>
    <t xml:space="preserve">Разработка и внедрение в клинику технологии оценки чувствительности меланомы к иммунотерапии позволит существенно оптимизировать назначение крайне дорогостоящего (стоимостью несколько миллионов рублей)   и токсичного лечения у больных меланомой. </t>
  </si>
  <si>
    <t>Масштабирование технологии в масштабах страны может привести к существенному снижению расходов здравоохранения на лекарственную терапию онкологических больных</t>
  </si>
  <si>
    <t>5. Оценка эффективности лечения больных злокачественными новообразованиями методом жидкостной биопсии</t>
  </si>
  <si>
    <t>Повышение уровня компетенций ПИМУ в области молекулярно-генетических исследований в онкологии. Привлечение студентов и ординаторов ПИМУ и врачей-онкологов к научной деятельности в области онкологии. Внедрение в клиническую практику базы ПИМУ молекулярных технологий мирового уровня. Создание продукта будет осуществлено на базе нижегородского индустриального партнера, будут созданы доп.рабочие места. Разработка программы повышения квалификации  врачей по теме "Молекулярно-генетические исследования в онкологии".</t>
  </si>
  <si>
    <t>Внедрение в клиническую практику системы оценки радикализма хирургического вмешательства у онкологических больных на основе оценки и последующего мониторинга минимальной резидуальной болезни существенно повысит эффективность назначения адъювантной лекарственной терапии, позволит избежать необоснованной токсичности и снизит общую стоимость лечения.</t>
  </si>
  <si>
    <t>6. Способ скрининговой диагностики и выявления рецидива глиальных опухолей</t>
  </si>
  <si>
    <t>Повышение уровня компетенций ПИМУ в области молекулярно-генетических исследований в онкологии. Привлечение студентов и ординаторов ПИМУ и врачей-онкологов к научной деятельности в области онкологии. Внедрение в практику Университетской клиники ПИМУ молекулярных технологий мирового уровня. Создание продукта будет осуществлено на базе нижегородского индустриального партнера, будут созданы доп.рабочие места</t>
  </si>
  <si>
    <t>Внедрение в клиническую практику технологии мониторинга рецидива глиальных опухолей на основе оценки биомаркеров крови позволит повысить эффективность лечения рецидивных опухолей головного мозга, более корректно выбирать сроки контрольных МРТ-исследований.</t>
  </si>
  <si>
    <t>Масштабирование технологии в масштабах страны может привести к существенному повышению эффективности лечения больных с глиобластомами</t>
  </si>
  <si>
    <t>7. Разработка и внедрение в клинику инновационного метода на основе флуоресцентного макроимиджинга с временным разрешением для оптической экспресс-биопсии</t>
  </si>
  <si>
    <t>ГБУЗ НОКОД НО, ИПФ РАН</t>
  </si>
  <si>
    <t>Повышение уровня компетенций ПИМУ в области оптической диагностики. Расширение сотрудничества с ведущими российскими центрами в области медицинской биофотоники (МГУ, ИПФ РАН). Привлечение студентов и ординаторов ПИМУ и врачей-онкологов к научной деятельности в области биофотоники. Внедрение в клиническую практику базы ПИМУ оптических технологий мирового уровня. Создание продукта будет осуществлено на базе нижегородского индустриального партнера, будут созданы доп.рабочие места</t>
  </si>
  <si>
    <t>Внедрение в клиническую практику технологии оценки радикализма онкологических операций и технологии оценки поражения метастазами региональных лимфатических узлов на основе флуоресцентного биоимиджинга  позволит повысить эффективность хирургического лечения злокачественных новообразований, снизить объем операций, избежать необоснованных лимфаденэктомий и повысить тем самым качество жизни онкологических больных.</t>
  </si>
  <si>
    <t>Масштабирование технологии в масштабах страны может повысить эффективнсоть хирургических вмешательсв в онкологии в целом.</t>
  </si>
  <si>
    <t>Стратегический проект Фундаментальная онкология</t>
  </si>
  <si>
    <t>ООО АЙМЕД</t>
  </si>
  <si>
    <t>Создание высокоэффективной масштабной системы раннего скрининга новообразований кожи на основе цифровой онкодерматологии, образовательных и организационных технологий «Регион без меланомы"</t>
  </si>
  <si>
    <t>разработано мобильное приложение на основе искусственного интеллекта для скрининга злокачественных новообразований кожи «ПроРодинки», которым воспользовались более 500 000 жителей страны (более 800 000 обращений). Выявлено более 11 000 подозрений на меланому и 8000 подозрений на рак кожи. По результатам сформирована уникальная база клинических изображений опухолей кожи для использования в разработке нейросетевых технологий. Проект «Регион без меланомы» признан Минздравом РФ лучшей практикой национального проекта «Здравоохранение». Также за создание нового метода диагностики новообразований кожи с помощью мобильного приложения в 2023 году сотрудники ПИМУ награждены премией Минздрава России и 1 канала лучшим врачам России «Призвание». Проект «Регион без меланомы» в 2023 году получил главную онкологическую награду года – премию Российской ассоциации онкологов им. А.И.Савицкого как лучший социальный проект. В 2023 году технологии дистанционного скрининга пациентов на наличие злокачественных новообразований кожи с последующей маршрутизацией пациентов в случаях подозрения на ЗНО к онкологу, минуя первичное звено, внедрены в Республике Татарстан, Нижегородской области, Республике Удмуртия, проведена подготовительная работа по внедрению проекта в Владимирской, Ульяновской областях, республиках Чувашия, Марий Эл, Бурятия. В 2023 году проведены необходимые клинические испытания и подан комплект документов в Росздравнадзор на регистрацию медицинского изделия «Сервис поддержки принятия врачебных решений для диагностики новообразований кожи ПроРодинки».</t>
  </si>
  <si>
    <t>Разработано медицинское изделие для раннего выявления меланомы и рака кожи. Выявлено более 11 000 подозрений на меланому и 8000 подозрений на рак кожи</t>
  </si>
  <si>
    <t>1. Повышение компетентности руководителей, обвадевание soft-sk компетенциями
2. Вовлечение в трансформационное видение и проектирование новой модели университета
3.Синхронизация команды для реализации задач университета в рамках программы развития
4. Понимание подходов и инструментов анализа мировых трендов, их влияния и применения в своей функции.</t>
  </si>
  <si>
    <t>Развития направления духовно-нравственного и патриотического воспитания, а также волонтерства (добровольчества) и надпрофессиональных навыков у обучающихся ПИМУ, в том числе - навыка проектной деятельности, расширение работы по популяризации здорового образа жизни и здоровьесберегающих подходов в воспитании молодежи ПИМУ, повышение открытости и доступности информации о молодежной политике ПИМУ.</t>
  </si>
  <si>
    <t>1) 7714030726
2) 5260001277
3) 5260289263</t>
  </si>
  <si>
    <t>1) Федеральное государственное автономное образовательное учреждение высшего образования «Национальный исследовательский университет «Высшая школа экономики»
2) ФГБУ ВО "Нижегородский педагогический университет им. К. Минина"
3) ООО «Группа ЛАД»</t>
  </si>
  <si>
    <t>Междисциплинарное изучение ментального здоровья в норме и при патологии</t>
  </si>
  <si>
    <t>Стратегический проект Адаптационный потенциал психического здоровья ребенка как фактор индивидуального успеха</t>
  </si>
  <si>
    <t>1. Разработаны 11 новых программ повышения квалификации для специалистов в области ментального здоровья
2. В реализацию проекта вошли 6 новых регионов - Самарская, Кировская, Оренбургская области, Удмуртская республика, Республика Башкортостан, Республикаи Мордовия</t>
  </si>
  <si>
    <t>8.Нано-, био., информационные когнитивные технологии</t>
  </si>
  <si>
    <t>1) Приобретеление дополнительных площадей; 2) Ремонт помещений для образовательной и научной деятельности.</t>
  </si>
  <si>
    <t xml:space="preserve">1) В 2023 году в здании на ул. Алексеевская 8 (приобретено в 2022 году) , дополнительно приобретено 800 м2 - первый этаж корпуса,  за 40,87 млн. руб. (таким образом, весь корпус находится в собственности ПИМУ), 2) В данном корпусе, за счет средств ПИМУ выполнены работы на общую сумму- 153,112 млн руб., здание с декабря 2023 года введено в эксплуатацию, куда перемещены кафедры из биофизиологического корпуса, где освободившиеся площади переданы для научных и доклинических исследований.
3) Для размещения кафедр вуза в 2023 году выполнены работы по капитальному ремонту корпуса, ранее переданного ПИМУ, и расположенного на территории ГКБ № 33 Нижнего Новгорода на общую сумму 92,234 млн руб., это позволит повысить качество практической подготовки и увеличить обеспеченность аудиторным фондом , там будут преимущественно проходить обучение иностранные студенты, ввод в эксплуатацию - июнь 2024 года; 4) ПИМУ осуществил ремонт учебного корпуса 5 на сумму 11,4 млн руб.
5) Для выполнения научно-исследовательских работ в 2023 году за счет ПИМУ произведен ремонт вивария на сумму 12 млн руб., а за счет средств «Приоритет 2030» приобретено необходимое оборудование. 6) Выполнены ремонтные работы подразделений Университетской клиники на сумму 38,5 млн руб.
Всего за счет ПИМУ в 2023 году выполняются ремонтные работы на сумму 486,6 млн руб.
</t>
  </si>
  <si>
    <t>2.5. Кампусная и инфраструктурная политика Задача 1. Расширение площади помещений для проживания, обучения, клинической базы; Задача 2. Развитие и благоустройство кампусной среду</t>
  </si>
  <si>
    <t xml:space="preserve">Основные барьеры развития, которые удалось преодолеть:
- инерционность, сложности при переходе от процессного к проектному мышлению со стороны профессорско-преподавательского состава (ППС) - малый процент желающих обучаться проектному управлению;
- ограниченность материально-технической базы - помещений для проведения занятий в рамках ИОТ и организации лабораторий в условиях роста контингента обучающихся, в том числе иностранных граждан и обучающихся на сетевых программах (общий контингент обучающихся на программах ВО, по сравнению с 2022 годом, вырос на 520 человек (2023 г.-7742 чел.); количество иностранных обучающихся увеличилось на 169 человек (2023 г. - 2319 чел.), количество обучающихся на сетевых программах возросло на 320 человек и в 2023 г. составило 1323 чел.
- ограничения при формировании практических навыков "у постели больного" в силу действующего законодательства в части допуска обучающихся к пациентам - решается путем подбора клинических баз заинтересованных в сотрудничестве с Университетом;
- разрыв между системой подготовки специалистов с высшим образованием и требованиями рынка труда.
Полученные результаты:
- сложности перехода от процессного к проектному мышлению у ППС преодолены за счет реализации программ обучения проектному мышлению в Школе кадрового роста, в Лаборатории молодежного проектирования, на программах внешнего обучения, а также благодаря многоступенчатой системе рассмотрения проектов, где на каждом шаге разьяняются и корректируются (при необходимости) отдельные этапы разработки проекта. Всего на программах, связанных с формированием компетенций по управлению проектами обучение прошли более 50 человек. В 2023 году реализуется 33 проектов по образовательной политике, из них 7 проектов стартовало в отчетном году;
- расширение материально-технической базы реализовано за счет приобретения новых учебных корпусов ПИМУ: корпус на ул. Алексеевской (площадь 4700 кв.м.,в корпусе размещены 5 кафедр Университета) и корпус на территории ГБУЗ НО «Городская больница № 33» (площадь - 2700 кв.м.,в корпусе будут размещены 5 кафедр, реализующих клиническое практикоориентированное обучение);
- создана площадка для практикоориентированного обучения по хирургическим специальностям - Научно-образовательный центр экспериментальной хирургии, включающая в себя два вивария для крупных (свиней) и мелких (кроликов) животных, 5 операционных столов, в т.ч. 1 - рентгензащитная операционная, обеспечена широким спектром хирургического оборудования, модуль для размещения КТ,; также, в составе  Учебно-симуляционного стоматологического центра отурыта площадка для работы с биологическими моделями;
- привлечение практиков - представителей медицинских организаций, бизнеса, индустриальных партнеров к разработке и реализации образовательных программ.Создан Совет по развитию образовательных программ, разработана одна образовательная программа, профиль "Медицинская биотехнология и биоинженерия" с участием компаний Генериум и BIOCAD;
- создана платформа для обучающихся медицине "Будущий врач", сформирован круг партнеров проекта - 22 организации (вуз, НИИ, НМИЦ), готовых работать с платформой как самостоятельный участник; формируется база образовательного контента.
- открыты новые кафедральные лаборатории
</t>
  </si>
  <si>
    <t>Проведенные институциональные преобразования существенно усилили позиции Университета за счет развития кадрового потенциала, формирования у сотрудников компетенций в области проектного управления, управления исследованиями и разработками, финансового управления, коммуникации с индустрией; развитию продуктовой направленности исследований и разработок; определяют благоприятные условия для достижения ПИМУ поставленной цели.
Формируется единый механизм, определяющий повестку исследований и разработок в структурных подразделениях ПИМУ; Имеется развитие  Университета в части встраивания в глобальную цепочку создания ценности, вовлечения стейкхолдеров в управление проектами развития университета, однако, оно не достаточно; сохраняется потребность внешней экспертизы актуальности повестки исследований и разработок; требует проработки вопрос несоответствия в полномочиях, ответственности и ресурсах высшего и среднего руководства. 
Университет ориентируется на продуктовую линейку, которая неразрывно связана с глубоким разделением технологического процесса и необходимостью активного коммуницирования с индустриальными партнерами; старается поступательно двигаться по пути проектного управления; процесс не безболезненный, но позволяет выделить сотрудников – лидеров, способных поддержать и развивать процесс трансформации научных исследований и разработок;  очевидная слабая сторона – отсутствие независимой экспертизы  исследовательской и технологической повестки, что влечет за собой продолжающуюся «туземную» науку; отмечается заметное движение в направлении коммерциализации РИД (не только из числа ранее созданных, но и на этапе планирования, создаваемых); дальнейшее привлечение внешних стейкхолдеров из числа индустриалов будет способствовать поступательному движение университета в развитии продукто-ориентированной логики научных исследований и разработок.
Начала науная деятельность в центре Агробиотехнологий.</t>
  </si>
  <si>
    <t xml:space="preserve">Модернизация структуры службы МП и ВД, развитие  «Информационно-просветительского" центра,  создан отдел психологического сопровождения, «Школа здоровья ПИМУ», где активно реализуются студентами активности в области клинической психологии за счет вовлечения студентов в Стратегический проект "Адаптационны потенциал психического здоровья", усиление работы по поддержанию психического здоровья и антитеррористической безопасности, дополнительно созданы студенческие проектные команды, которые привлекли дополнительное  грантовое финансирование; развиваются студенческие СМИ, наращивается число подписчиков официальных страниц vk телеграм-каналов студенческих объединений. Широко внедряется проектная деятельность в рамках «Школы кадрового роста» с акцентом на НИР и проекты, направленные на оптимизацию системы контроля качества. </t>
  </si>
  <si>
    <t>Переход к персонализированной медицине, поддержка принятия врачебных решений. Снижение расходов на проведение лекарственной терапии с учетом индивидуальной чувствительности опухоли к лечению.</t>
  </si>
  <si>
    <t>1) Повышение выявляемости РАС в ПФО в два раза, до 0,21% за один год.
2) Охват образовательными услугами детей с РАС увеличился на 24%
3) Увеличилась доля охвата детей с РАС услугами на базе учреждений соц. обслуживания , В НКО и негосударственных детских центрах, соответсвенно возросла вовлеченность в социальные и культурные программы почти в 2 раза ( по состоянию на 01.01.2023г). 4 ) Разработана и принята к внедрению в регионах  структурно-функциональная модель Центров компетенций, как обьединение ресурсных центров, НКО и образовательных учреждений с целью совершенствования системы помощи людям с РАС. Начата апробация модели в четырех пилотных регионах ( Респ. Татарстан, Нижегородская обл, Чувашская респ., Самарская область).
5) Разработан оригинальный программный блок для автоматизированной удаленной скрининговой оценки психического состояния и поведения младшего школьника (6-11 лет), может использоваться всеми родителями детей соответсвующего возраста РФ</t>
  </si>
  <si>
    <t>1) На уровне Правительства регионов (Самарская область, Кировская область, Удмуртская республика, Оренбургская область) разработаны и утверждены Концепция комплексного сопровождения людей с РАС в соответсвии с методическими рекомендациями ПИМУ, и план мероприятий реализации Концепции в четырех регионах: респ. Мордовия (Распоряжение Правительства Республики Мордовия №179-Р от 28.03.2023г.; Республика Марий - Эл (Постановление Правительства Республики Марий Эл от 04.04.2023 № 150), Самарская область (утверждена заместителем председателя Правительства Самарской области от 24.05.2023 ДСФ № 68), Кировская область (Распоряжение Правительства Кировской области
от 08.08.2023 № 245).
2) Внедрение в регионах ПФО скрининга на выявление риска РАС у детей раннего возраста ( от 18 до 36 мес), подкреплены приказами региональных ФОИВ.
3) По программам повышения квалификации с формированием междисциплинарных компетенций обучено 4794 специалистов различных ведомств, в том числе студенты вузов педагогического профиля.
4) Проведена оценка психического состояния и поведения 3424 детей младшего школьного возраста и подростков, оказана соответсвующая помощь.
5) ПИМУ вошел соисполнителем в план мероприятий на 2022-2025 годы по реализации Стратегии развития службы психолого-педагогической помощи обучающимся и детям раннего возраста в системе образования Нижегородской области на период до 2025 года.</t>
  </si>
  <si>
    <t xml:space="preserve">На базе клинического Центра ментального здоровья создан Центр компетенций, обеспечивающий методическое сопровождение обучившихся по новым образовательным программам, а также реализующий научно-исследовательскую деятельность по оценке эффективности реабилитационных методик.
Вовлечение обучающихся по программам специалитета и магистратуры в научную дейтельность  в рамках стратегического проекта и практическую консультационную работу. Расширение спектра и количества программ магистратур и программ последипломного образования с развитием междисциплинарных и сетевых форм обучения.
Расширение научной коллаборации с ключевыми образовательными и научными экспретными организациями в области психического и психологического здоровья.
</t>
  </si>
  <si>
    <t xml:space="preserve">1. Создано новое структурное подразделение - отдел по сопровождению иностранных обучающихся; 2. Развитие в ПИМУ международного сотрудничества с ведущими медицинскими вузами дружественных государств из числа Университетов входящих в THE 200 - 500, развитие с ними обменных программ, прежде всего для НПР, проведение в ПИМУ в международной аккредитации образовательной и научной деятельности </t>
  </si>
  <si>
    <t>1. Заключение соглашений с Тегеранским университетом медицинских наук и Ширазским университетом медицинских наук (Исламская республика Иран); 2. Заключение соглашения о сотрудничестве с Университетом г. Алеппо (Сирийская Арабская республика); 3. Установление и укрепление связей с представителями власти Эмирата Аджман (ОАЭ) и расположенными там университетами и школами, проработка вопроса о реализации сетевых образовательных программ и продажа в эти вузы неисключительной лицензии на програмные продукты "Электронных атласов медицинских изображений" (по разным специальнотям), разработанных ПИМУ.  3. Достижение договоренностей о продаже неисключительной лицензии ПП "ПроРодинки" для скрининга новообразованй в ОАЭ, Узбекистане, Иране. 4. ПИМУ впервые вошёл в RUR ( в общем рейтинге -763 место из 1200 (балл 45.190), в региональном - 23 из 122 по РФ. Вошел в золотую лигу по качеству преподавания : 152 место в мире, 10 - в РФ. Сохранил свои позиции в ТНЕ WUR и THE Impact Ranking, SCImago.</t>
  </si>
  <si>
    <t>В соответствии с направлениями реализации образовательной политики и ее задачами произошли следующие существенные преобразования:
1. В соответствии с задачей расширения образовательного пространства создан и начал функционировать филиал ПИМУ в г. Владимире. Его деятельность  позволит снизить дефицит медицинских кадров на территории Владимирской области, в том числе путем фиксации в регионе пассионарных специалистов, желающих личностного развития путем занятия наукой и образовательной деятельности . В филиале обучается - 170 человек (130чел. - студенты, 40 чел. - ординаторы).
1.2. Осуществлено заключение и реализация сетевых договоров с вузами РФ по реализации  образовательных программ высшего образования (заключено 8 новых сетевых договоров с 4-мя вузами, в рамках заключенных договоров на восьми образовательных программах обучение прошли 210 человек). Заключены два новых сетевых договора с университетами республики Узбекистан (программы двойных дипломов), в рамках которых ведется подготовка 2-х ординаторов и 18 студентов специалитета.
2.1. В целях индивидуализации образовательных траекторий реализуется обучение студентов старших курсов по трекам: "Инновационное медицинское образование", "Научно-исследовательский трек", "Практикоориентированный трек": "Хирургия", "Акушерство и гинекол огия", "Госпитальная эпидемиология", "Хирургическая стоматология", "Ортопедическая стоматология", предполагающим углубленное изучение отдельных направлений  (обучено 255 человек).  2.2. Разработаны 15 межкафедральных вертикально интегрированных образовательных модуля, которые широко используются ординаторами и студентами групп с индивидуальными образовательными траекториями; 2.3. Разработан и массово реализуется практикоориентированный мастер-класс по системе Wet-lab на базе Института стоматологии (проведено более 10 мастер-классов, обучено 185 студентов); 2.4. Сформирован научный трек для обучающихся и молодых преподавателей на базе Школы кадрового роста (проходит обучение 60 человек);  2.5 Создан отдел Академической мобильности (АМ) для обучающихся и НПР, организующий  как исходящую , так и входящую в ПИМУ, разработано 25 программ стажировок. Программой академической мобильности воспользовались: по треку "входящая" АМ - 385 студентов и ординаторов, 7 НПР из 13 Университетов РФ, по треку "исходящая" АМ: 39 обучающихся и 31 НПР в 18 Университетов и НИИ (из них 4 - зарубежные ).  3. Для вовлечения широкого круга студентов в проектную и предпринимательскую деятельность созданы: "Лаборатория молодежного проектирования" и  кафедра "Управления и предпринимательства", разработана программа повышения квалификации "Проектирование стартапа". В 2023 году в "Лаборатории молодежного проектирования" обучение прошли 43 человека, из них 2 человека в рамках проекта «Платформа университетского технологического предпринимательства» получили гранты по 1 млн. рублей для реализации собственных проектов.
4. С целью совершенствования практико-ориентированного обучения осуществлена модернизация материально-технической базы учебно-симуляционного стоматологического центра  (оборудовано дополнительно 800 кв м площадей - ул Алексеевская, 8), разработаны и проведены 20 мастер-классов, обучение прошли 335 студентов и ординаторов; создан Центр компетенций в сфере фармацевтики и Научно-образовательный центр экспериментальной хирургии.  Совместно с компаниями - представителями реального сектора экономики разработана и реализуется программа магистратуры "Медицинская биотехнология и биоинженерия", на которой обучаются 9 человек за счет средств компании АО "Генериум".
5. Для удовлетворения потребностей обучающихся в получении дополнительных квалификаций создана "Академия дополнительного образования обучающихся", реализующая 6 программ профессиональной переподготовки, по которым в 2023 году успешно завершили обучение 528 человек из 8 ВУЗов РФ. 
6. По согласованию с Советом ректоров медицинских вузов России реализуется образовательный проект, направленный на трансформацию медицинского образование, на повышение его доступности и качества - создается платформа для обучающихся медицине "Будущий врач". Подписаны соглашения с 22 Университетами о развитии платформы.   7. В целях цифровой трансформацией  образовательной среды  создана учебная интерактивная лаборатория оптической и цифровой микроскопии; межкафедральная лаборатория цифровой микроскопии: разработана система просмотра изображений "Виртуальный микроскоп" на базе кафедры "Информационных технологий", собрана коллекция микропрепаратов (более 300 ед.), разработаны и проведены мастер-классы, в том числе и в рамках академической мобильности - для ординаторов и молодых специалистов из Москвы, Ярославля, Санкт-Петербурга, Нижегородской области (обучение прошли 27 человек). Разработаны кейсы для Цифрового атласа лучевой диагностики заболеваний органов и систем человека (70 кейсов). Собрана база тестов по клиническим рекомендациям, подготовлена и опробирована система проведения тестирования по клинических рекомендациям.  Создается электронные атласы изображений для использования в образовательном процессе: ЭКГ, рентгенологические, эндоскопические, пат.анатомические, гистологические, биологические.    8. Открыты новые кафедральные научно-образовательные лаборатории (на кафедре "Медицинской биофизики",  лаборатория цифровых технологий в стоматологии, лаборатория молекулярно-генетической экспертизы, учебно-проектная лаборатория твердых лекарственных форм)</t>
  </si>
  <si>
    <t xml:space="preserve">Планомерно ведется преобразование управленческой системы университета с помощью цифровых технологий, идет внедрение и совершенствование процессов принятия решений, построение BI-системы:
1.  Внедрение системы управления финансово-хозяйственной деятельностью вуза 
Автоматизирован процесс планирования и бюджетирования финансово – хозяйственной деятельностью ПИМУ. Система установлена и настроена для сотрудников центров финансовой ответственности; финансово-экономической службы; контрактной службы; руководства. Инструментарий программы позволяет в настоящее время сотрудникам ПИМУ, участвующим в финансово-хозяйственных процессах, подготовить операционные планы, финансовые бюджеты, план финансово – хозяйственной деятельности, а также формировать управленческую и регламентированную отчетность. 
Цель работы – повышение эффективности управления деятельностью вуза. 2.Внедрена информационная система инвентаризации и учета основных средств Университета 
В 2023 году выполнена автоматизация процесса инвентаризации объектов основных средств с использованием технологии RFID, что позволило сократить значительно временные затраты на проведение ежегодной инвентаризации. Установлена система, приобретено оборудование и расходные материалы, а также с использованием системы в 2023 г. проведена полная инвентаризация (составлены инвентаризационные описи) основных средств - проведена маркировка 18 тыс. объектов. 
С 2024 года инвентаризационные описи обязательны к ведению и подписанию в электронном виде. 3. Внедрена система автоматизации проектного управления  (Адванта) как проектами программы развития, так и финансируемыми из других источников, это приведет к минимизации рисков реализации проектов, упрощено взаимодействие участников. Будет построен регулярный менеджмент проектов.
4. Модернизированы процессы закупочной деятельности, служебного и бухгалтерского документооборота (на базе решения 1с).
Развивается инфраструктура доступа к услугам ПИМУ: модернизирован сайт ПИМУ, создан единый сайт Университетской клиники,включающий в себя личный кабинет пациента, развивается омнаканальный колцентр. 
Приобретено и установлено современное серверное оборудование для бесперебойной работы систем, аппаратными и программными средствами обеспечена информационная безопасность систем.
Модернизированы корпоративные ресурсы ПИМУ: внедрен сервис коммуникации, включающий корпоративную почту, внедрена система управления учетными данными»: создано единое «окно» доступа к информационным ресурсам ПИМУ для сотрудников, корпоративный порталав автоматизирует большинство функций образовательного блока, упрощая взаимодействие со студентами.
</t>
  </si>
  <si>
    <t>Вовлечено 27 обучающихся и сотрудников в деятельность Патриотического клуба ПИМУ «Я горжусь», Волонтерского центра: На 236 человек увеличилось число волонтеров в направлениях медицинского и патриотического добровольчества, в том числе 59 человек включая историческое волонтерство, 61 человек привлечен на развитие научного волонтерства с основной тематикой «Выявление заболеваний сосудов, факторов риска их развития и осложнений, динамическое наблюдение при ангиопатиях», появление направления «Педиатрия», а также 159 человек на развитие событийного волонтерства на фоне проведения внутривузовских и всерояяийских мероприятий на базе ПИМУ. Повышение открытости и доступности информации о молодежной политике ПИМУ, в т.ч. проект «Организация студенческого медиа ProMED в ПИМУ». Рост активных участников проектной деятельности на 148 человек, ее внедрение в повседневную практику студенческого самоуправления, количество выигранных грантов - 8, включая проекты «Выездная школа психогигиены и надпрофессиональных навыков студентов “НеМЕДли”», «Межрегиональная служба поддержки людей с тревожным расстройством» и «ЭКО-слагаемые здоровья», ассоциированные со стратегическими проектами «Адаптационный потенциал психического здоровья ребенка как фактор индивидуального успеха» и «Доступная реабилитация».</t>
  </si>
  <si>
    <t>1. Повышение квалификации в области проектного управления и расширение бизнес - знаний  сотрудников ФГБОУ ВО ПИМУ Минздрава России; 2. Создание краткосрочных курсов повышения квалификации для работников ПИМУ.</t>
  </si>
  <si>
    <t xml:space="preserve">Всего повышение квалификации прошли 1305 чел. Обучение на краткосрочных курсах повышения квалификации прошло 394 чел.:
• менеджмент, 36 ч.
• маркетинг, 24 ч.
• основы проектного управления, 22 ч.
• экономика организации, 36 ч. 
• педагогика и психология высшей школы в медицинском вузе.  Полученные в результате обучения новые компетенции и знания позвол яют участвовать работникам в реализации проектов программы Приоритет 2030. Программы ПП - эрготерапевт - 576 ч., медицинский логопед - 657 ч.  Научно - обоснованные методы диагностики детей с РАС в педагогической практике, 36 ч., ранняя помощь для детей с расстройством аутистического спектра и другими ментальными нарушениями, 72 ч. 
</t>
  </si>
  <si>
    <t>-</t>
  </si>
  <si>
    <t>5260041350, 5260003387</t>
  </si>
  <si>
    <t>1.Во взаимодействии с производственными партнерами получили развитие
новые образовательные программы, направленные на подготовку специалистов,
востребованных в реальном секторе экономики: программа магистратуры «Биология», профили «Медицинская биотехнология и биоинженерия», «Молекулярная биология», «Нейробиология», ООО «Генериум»; ПК «Генная клеточная инженерия» (проучено 200 человек). 2. Значительно усилились научные коллаборации ВУЗа,в том числе с представителями реального сектора экономики. Среди ключевых организаций – партнеров: НИУ ВШЭ,  ООО "Окапол", ООО "Альтермедика", ООО «Ортоинвест», НПО «Диагностические системы», компания «Иннопрактика», ООО «АйконЛаб Гмбх», ООО «Аимед», ООО "РусатомХэлскеа".
В консорциуме с производственным партнером ООО "Окапол" и Центром передовых материалов и аддитивных технологий ФГБОУ ВО "КБГУ" им. Х.М. Бербекова, создан Центр полимерных и функциональных материалов для медицинского применения, кумулирующий разработку технологий лабораторного и промышленного синтеза, испытания и трансфер полимерных и композиционных материалов на их основе для медицинского применения в реальный сектор экономики; Распределенная площадка центра представлена исследовательской и испытательной лабораториями на базе ПИМУ и индустриального партнера (ООО «Окапол»), проводятся проектные работы по организации чистых производств приоритетных комплектующих и дефектурных медицинских изделий из полимерных материалов и композиционных материалов на их основе. 
3. Сформирована система комплексного сопровождения научной и инновационной деятельности: отдел "Научной информации", отдел "Защиты интеллектуальной собственности", отдел инновационного развития и трансфера  технологий сопровождает инновационную деятельность и разработки Университета. 
4. Внедрена система оценки степени готовности технологии на всех этапах ее развития. Научно-исследовательские проекты имеют продуктовую направленность; в 2023 году реализовывалось 19 проектов TRL2-TRL6 "продуктовой" направленности; в том числе для рынков костно-пластических материалов, агробиотехнологий,  диагностики медицинских изделий in vitro, систем поддержки принятия врачебных решений, раневых покрытий, реабилитационных технологий. 
5. Закончена модернизация Центра доклинических исследований Института фундаментальной медицины ПИМУ. Центр оборудован в соответствие со стандартами GLP, пройдена сертификация G-CERTI System Service, получен сертификат в соотвествие с ISO 9001:2015; сертификация International First Certification, получен сертификат GLP в областидоклинических исследований выполняет услуги по проведению доклинических исследований лекарственных препаратов и медицинских изделий пройдена сертификация;
6. Проведена аккредитация Центра клинических исследований лекарственных препаратов, медицинских изделий (в т.ч. для диагностики in vitro) в рамках ЕАЭС, разработана система менеджемента качества клинических исследований/испытаний лекарственных препаратов/медицинских изделий (в том числе для диагностики in vitro).
7. Пройдена сертификация лаборатории на кафедре "Фармацевтической химии и фармакогнозии" по соответствие требованиям IS09001 и ГОСТ 33044-2014 в отношении разработки новых составов твердых лекарственных форм. 8. Закончено создание центра Агробиотехнологий, пдготовлены документы к сетрификации на оценку генетического соответствия КРС, получено и успешно реализован грант (5 млн. руб), получены средства в виде роялти за использование ИС - ПЦР система диагностики лейкоза у КРС.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</si>
</sst>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
    <numFmt numFmtId="166" formatCode="#,##0.000"/>
  </numFmts>
  <fonts count="25" x14ac:knownFonts="1">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b/>
      <sz val="8"/>
      <color rgb="FFFF0000"/>
      <name val="Times New Roman"/>
      <family val="1"/>
      <charset val="204"/>
    </font>
    <font>
      <sz val="11"/>
      <color rgb="FF000000"/>
      <name val="Calibri"/>
      <family val="2"/>
      <charset val="204"/>
    </font>
    <font>
      <b/>
      <sz val="12"/>
      <color theme="1"/>
      <name val="Times New Roman"/>
      <family val="1"/>
      <charset val="204"/>
    </font>
    <font>
      <sz val="8"/>
      <color theme="1"/>
      <name val="Times New Roman"/>
      <family val="1"/>
      <charset val="204"/>
    </font>
    <font>
      <sz val="10"/>
      <color theme="1"/>
      <name val="Times New Roman"/>
      <family val="1"/>
      <charset val="204"/>
    </font>
    <font>
      <sz val="10"/>
      <color theme="1"/>
      <name val="Calibri"/>
      <family val="2"/>
      <charset val="204"/>
      <scheme val="minor"/>
    </font>
    <font>
      <sz val="10"/>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theme="1"/>
      <name val="Times New Roman"/>
      <family val="1"/>
      <charset val="204"/>
    </font>
    <font>
      <sz val="9"/>
      <color theme="1"/>
      <name val="Times New Roman"/>
      <family val="1"/>
      <charset val="204"/>
    </font>
    <font>
      <sz val="9"/>
      <color theme="1"/>
      <name val="Calibri"/>
      <family val="2"/>
      <charset val="204"/>
      <scheme val="minor"/>
    </font>
    <font>
      <b/>
      <sz val="9"/>
      <color theme="1"/>
      <name val="Times New Roman"/>
      <family val="1"/>
      <charset val="204"/>
    </font>
    <font>
      <sz val="14"/>
      <color theme="1"/>
      <name val="Calibri"/>
      <family val="2"/>
      <charset val="204"/>
      <scheme val="minor"/>
    </font>
    <font>
      <sz val="11"/>
      <name val="Calibri"/>
      <family val="2"/>
      <charset val="204"/>
      <scheme val="minor"/>
    </font>
    <font>
      <sz val="8"/>
      <name val="Calibri"/>
      <family val="2"/>
      <charset val="204"/>
      <scheme val="minor"/>
    </font>
    <font>
      <sz val="11"/>
      <name val="Times New Roman"/>
      <family val="1"/>
      <charset val="204"/>
    </font>
    <font>
      <sz val="12"/>
      <name val="Times New Roman"/>
      <family val="1"/>
      <charset val="204"/>
    </font>
    <font>
      <sz val="12"/>
      <name val="Calibri"/>
      <family val="2"/>
      <charset val="204"/>
      <scheme val="minor"/>
    </font>
  </fonts>
  <fills count="6">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theme="7" tint="0.79998168889431442"/>
        <bgColor rgb="FF000000"/>
      </patternFill>
    </fill>
    <fill>
      <patternFill patternType="solid">
        <fgColor theme="7" tint="0.79998168889431442"/>
        <bgColor indexed="64"/>
      </patternFill>
    </fill>
  </fills>
  <borders count="27">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right/>
      <top style="medium">
        <color auto="1"/>
      </top>
      <bottom/>
      <diagonal/>
    </border>
    <border>
      <left/>
      <right style="medium">
        <color indexed="64"/>
      </right>
      <top style="medium">
        <color auto="1"/>
      </top>
      <bottom/>
      <diagonal/>
    </border>
    <border>
      <left style="medium">
        <color auto="1"/>
      </left>
      <right/>
      <top/>
      <bottom/>
      <diagonal/>
    </border>
    <border>
      <left/>
      <right style="medium">
        <color indexed="64"/>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5" fillId="0" borderId="0"/>
  </cellStyleXfs>
  <cellXfs count="118">
    <xf numFmtId="0" fontId="0" fillId="0" borderId="0" xfId="0"/>
    <xf numFmtId="0" fontId="16" fillId="0" borderId="0" xfId="0" applyFont="1"/>
    <xf numFmtId="12" fontId="0" fillId="0" borderId="0" xfId="0" applyNumberFormat="1"/>
    <xf numFmtId="0" fontId="18" fillId="0" borderId="0" xfId="0" applyFont="1"/>
    <xf numFmtId="165" fontId="16" fillId="0" borderId="0" xfId="0" applyNumberFormat="1" applyFont="1"/>
    <xf numFmtId="0" fontId="13" fillId="0" borderId="19" xfId="0" applyFont="1" applyBorder="1" applyAlignment="1" applyProtection="1">
      <alignment horizontal="center" vertical="center" wrapText="1"/>
      <protection locked="0"/>
    </xf>
    <xf numFmtId="0" fontId="2" fillId="0" borderId="0" xfId="1" applyFont="1"/>
    <xf numFmtId="0" fontId="4" fillId="0" borderId="0" xfId="1" applyFont="1" applyAlignment="1">
      <alignment vertical="center" wrapText="1"/>
    </xf>
    <xf numFmtId="0" fontId="2" fillId="0" borderId="0" xfId="1" applyFont="1" applyAlignment="1">
      <alignment vertical="top" wrapText="1"/>
    </xf>
    <xf numFmtId="0" fontId="1" fillId="0" borderId="0" xfId="1"/>
    <xf numFmtId="0" fontId="2" fillId="0" borderId="0" xfId="1" applyFont="1" applyAlignment="1">
      <alignment horizontal="center" vertical="top" wrapText="1"/>
    </xf>
    <xf numFmtId="0" fontId="2" fillId="0" borderId="0" xfId="1" applyFont="1" applyAlignment="1">
      <alignment horizontal="center" vertical="center"/>
    </xf>
    <xf numFmtId="0" fontId="2" fillId="0" borderId="0" xfId="1" applyFont="1" applyAlignment="1">
      <alignment horizontal="center" vertical="center" wrapText="1"/>
    </xf>
    <xf numFmtId="0" fontId="2" fillId="0" borderId="10" xfId="1" applyFont="1" applyBorder="1"/>
    <xf numFmtId="0" fontId="2" fillId="0" borderId="11" xfId="1" applyFont="1" applyBorder="1"/>
    <xf numFmtId="0" fontId="1" fillId="0" borderId="11" xfId="1" applyBorder="1"/>
    <xf numFmtId="0" fontId="2" fillId="0" borderId="12" xfId="1" applyFont="1" applyBorder="1"/>
    <xf numFmtId="0" fontId="3" fillId="0" borderId="0" xfId="1" applyFont="1" applyAlignment="1">
      <alignment vertical="center" wrapText="1"/>
    </xf>
    <xf numFmtId="0" fontId="3" fillId="0" borderId="0" xfId="1" applyFont="1" applyAlignment="1">
      <alignment horizontal="center" vertical="center" wrapText="1"/>
    </xf>
    <xf numFmtId="0" fontId="2" fillId="0" borderId="13" xfId="1" applyFont="1" applyBorder="1"/>
    <xf numFmtId="0" fontId="2" fillId="0" borderId="0" xfId="1" applyFont="1" applyAlignment="1">
      <alignment wrapText="1"/>
    </xf>
    <xf numFmtId="0" fontId="2" fillId="0" borderId="0" xfId="1" applyFont="1" applyAlignment="1">
      <alignment horizontal="right" vertical="top"/>
    </xf>
    <xf numFmtId="0" fontId="2" fillId="0" borderId="0" xfId="1" applyFont="1" applyAlignment="1">
      <alignment horizontal="left" vertical="center" wrapText="1"/>
    </xf>
    <xf numFmtId="0" fontId="2" fillId="0" borderId="0" xfId="1" applyFont="1" applyAlignment="1">
      <alignment horizontal="center" vertical="top"/>
    </xf>
    <xf numFmtId="0" fontId="3" fillId="0" borderId="0" xfId="1" applyFont="1" applyAlignment="1">
      <alignment horizontal="center" vertical="center"/>
    </xf>
    <xf numFmtId="0" fontId="9" fillId="0" borderId="0" xfId="0" applyFont="1"/>
    <xf numFmtId="0" fontId="8" fillId="0" borderId="0" xfId="0" applyFont="1"/>
    <xf numFmtId="0" fontId="8" fillId="3" borderId="14" xfId="0" applyFont="1" applyFill="1" applyBorder="1"/>
    <xf numFmtId="0" fontId="10" fillId="4" borderId="14" xfId="2" applyFont="1" applyFill="1" applyBorder="1" applyAlignment="1" applyProtection="1">
      <alignment vertical="center" wrapText="1"/>
      <protection locked="0"/>
    </xf>
    <xf numFmtId="0" fontId="16" fillId="5" borderId="14" xfId="0" applyFont="1" applyFill="1" applyBorder="1" applyAlignment="1" applyProtection="1">
      <alignment horizontal="left" vertical="center" wrapText="1"/>
      <protection locked="0"/>
    </xf>
    <xf numFmtId="0" fontId="8" fillId="0" borderId="14" xfId="0" applyFont="1" applyBorder="1" applyAlignment="1">
      <alignment horizontal="center" vertical="center" wrapText="1"/>
    </xf>
    <xf numFmtId="0" fontId="16" fillId="0" borderId="0" xfId="0" applyFont="1" applyAlignment="1">
      <alignment horizontal="left"/>
    </xf>
    <xf numFmtId="0" fontId="15" fillId="0" borderId="14" xfId="0" applyFont="1" applyBorder="1" applyAlignment="1">
      <alignment horizontal="right"/>
    </xf>
    <xf numFmtId="0" fontId="16" fillId="0" borderId="14" xfId="0" applyFont="1" applyBorder="1" applyAlignment="1">
      <alignment horizontal="left" vertical="center" wrapText="1"/>
    </xf>
    <xf numFmtId="0" fontId="0" fillId="0" borderId="0" xfId="0" applyAlignment="1">
      <alignment horizontal="left"/>
    </xf>
    <xf numFmtId="0" fontId="11" fillId="0" borderId="0" xfId="0" applyFont="1" applyAlignment="1">
      <alignment horizontal="center" vertical="center"/>
    </xf>
    <xf numFmtId="0" fontId="13" fillId="0" borderId="14" xfId="0" applyFont="1" applyBorder="1" applyAlignment="1">
      <alignment horizontal="center" vertical="center" wrapText="1"/>
    </xf>
    <xf numFmtId="0" fontId="2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8" xfId="0" applyFont="1" applyBorder="1" applyAlignment="1">
      <alignment horizontal="center" vertical="center" wrapText="1"/>
    </xf>
    <xf numFmtId="0" fontId="14" fillId="0" borderId="14" xfId="0" applyFont="1" applyBorder="1" applyAlignment="1">
      <alignment horizontal="center" vertical="center" wrapText="1"/>
    </xf>
    <xf numFmtId="0" fontId="16" fillId="0" borderId="0" xfId="0" applyFont="1" applyAlignment="1">
      <alignment horizontal="center" vertical="center"/>
    </xf>
    <xf numFmtId="0" fontId="17" fillId="0" borderId="0" xfId="0" applyFont="1"/>
    <xf numFmtId="0" fontId="16" fillId="5" borderId="14" xfId="0" applyFont="1" applyFill="1" applyBorder="1" applyAlignment="1" applyProtection="1">
      <alignment horizontal="center" vertical="center" wrapText="1"/>
      <protection locked="0"/>
    </xf>
    <xf numFmtId="164" fontId="16" fillId="5" borderId="14" xfId="0" applyNumberFormat="1" applyFont="1" applyFill="1" applyBorder="1" applyAlignment="1" applyProtection="1">
      <alignment horizontal="center" vertical="center" wrapText="1"/>
      <protection locked="0"/>
    </xf>
    <xf numFmtId="0" fontId="7" fillId="5" borderId="14" xfId="0" applyFont="1" applyFill="1" applyBorder="1" applyAlignment="1" applyProtection="1">
      <alignment wrapText="1"/>
      <protection locked="0"/>
    </xf>
    <xf numFmtId="0" fontId="6" fillId="0" borderId="11" xfId="0" applyFont="1" applyBorder="1" applyAlignment="1">
      <alignment horizontal="center" vertical="center" wrapText="1"/>
    </xf>
    <xf numFmtId="0" fontId="0" fillId="0" borderId="11" xfId="0" applyBorder="1" applyAlignment="1">
      <alignment wrapText="1"/>
    </xf>
    <xf numFmtId="0" fontId="13" fillId="0" borderId="3"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0" xfId="0" applyFont="1" applyAlignment="1">
      <alignment horizontal="center" vertical="center"/>
    </xf>
    <xf numFmtId="0" fontId="13" fillId="5" borderId="19" xfId="0" applyFont="1" applyFill="1" applyBorder="1" applyAlignment="1" applyProtection="1">
      <alignment horizontal="center" vertical="center" wrapText="1"/>
      <protection locked="0"/>
    </xf>
    <xf numFmtId="0" fontId="13" fillId="5" borderId="12" xfId="0" applyFont="1" applyFill="1" applyBorder="1" applyAlignment="1" applyProtection="1">
      <alignment horizontal="center" vertical="center" wrapText="1"/>
      <protection locked="0"/>
    </xf>
    <xf numFmtId="0" fontId="15" fillId="0" borderId="14" xfId="0" applyFont="1" applyBorder="1" applyAlignment="1" applyProtection="1">
      <alignment horizontal="center" vertical="center"/>
      <protection locked="0"/>
    </xf>
    <xf numFmtId="0" fontId="15" fillId="0" borderId="14" xfId="0" applyFont="1" applyBorder="1" applyProtection="1">
      <protection locked="0"/>
    </xf>
    <xf numFmtId="164" fontId="16" fillId="0" borderId="14" xfId="0" applyNumberFormat="1" applyFont="1" applyBorder="1" applyAlignment="1">
      <alignment horizontal="left" vertical="center" wrapText="1"/>
    </xf>
    <xf numFmtId="164" fontId="16" fillId="0" borderId="0" xfId="0" applyNumberFormat="1" applyFont="1" applyAlignment="1">
      <alignment horizontal="left"/>
    </xf>
    <xf numFmtId="166" fontId="16" fillId="5" borderId="14" xfId="0" applyNumberFormat="1" applyFont="1" applyFill="1" applyBorder="1" applyAlignment="1" applyProtection="1">
      <alignment horizontal="center" vertical="center" wrapText="1"/>
      <protection locked="0"/>
    </xf>
    <xf numFmtId="166" fontId="16" fillId="2" borderId="14" xfId="0" applyNumberFormat="1" applyFont="1" applyFill="1" applyBorder="1" applyAlignment="1">
      <alignment horizontal="center" vertical="center" wrapText="1"/>
    </xf>
    <xf numFmtId="0" fontId="13" fillId="0" borderId="12" xfId="0" applyFont="1" applyBorder="1" applyAlignment="1" applyProtection="1">
      <alignment horizontal="center" vertical="center" wrapText="1"/>
      <protection locked="0"/>
    </xf>
    <xf numFmtId="164" fontId="16" fillId="5" borderId="14" xfId="0" applyNumberFormat="1" applyFont="1" applyFill="1" applyBorder="1" applyAlignment="1">
      <alignment horizontal="center" vertical="center" wrapText="1"/>
    </xf>
    <xf numFmtId="164" fontId="16" fillId="2" borderId="14" xfId="0" applyNumberFormat="1" applyFont="1" applyFill="1" applyBorder="1" applyAlignment="1">
      <alignment horizontal="center" vertical="center" wrapText="1"/>
    </xf>
    <xf numFmtId="0" fontId="0" fillId="5" borderId="14" xfId="0" applyFill="1" applyBorder="1" applyAlignment="1" applyProtection="1">
      <alignment wrapText="1"/>
      <protection locked="0"/>
    </xf>
    <xf numFmtId="0" fontId="2" fillId="0" borderId="15" xfId="1" applyFont="1" applyBorder="1" applyAlignment="1">
      <alignment horizontal="left" vertical="center" wrapText="1"/>
    </xf>
    <xf numFmtId="0" fontId="0" fillId="0" borderId="15" xfId="0" applyBorder="1"/>
    <xf numFmtId="0" fontId="2" fillId="0" borderId="0" xfId="1" applyFont="1"/>
    <xf numFmtId="0" fontId="2" fillId="0" borderId="14" xfId="0" applyFont="1" applyBorder="1" applyAlignment="1">
      <alignment horizontal="center" vertical="center" wrapText="1"/>
    </xf>
    <xf numFmtId="0" fontId="21" fillId="0" borderId="14" xfId="0" applyFont="1" applyBorder="1" applyAlignment="1">
      <alignment horizontal="center" vertical="center" wrapText="1"/>
    </xf>
    <xf numFmtId="0" fontId="2" fillId="0" borderId="1" xfId="1" applyFont="1" applyBorder="1" applyAlignment="1">
      <alignment horizontal="center" vertical="top"/>
    </xf>
    <xf numFmtId="0" fontId="20" fillId="0" borderId="2" xfId="0" applyFont="1" applyBorder="1"/>
    <xf numFmtId="0" fontId="20" fillId="0" borderId="3" xfId="0" applyFont="1" applyBorder="1"/>
    <xf numFmtId="0" fontId="2" fillId="0" borderId="5" xfId="1" applyFont="1" applyBorder="1" applyAlignment="1">
      <alignment horizontal="center"/>
    </xf>
    <xf numFmtId="0" fontId="20" fillId="0" borderId="5" xfId="0" applyFont="1" applyBorder="1"/>
    <xf numFmtId="14" fontId="2" fillId="0" borderId="1" xfId="1" applyNumberFormat="1" applyFont="1" applyBorder="1" applyAlignment="1">
      <alignment horizontal="center" vertical="center" wrapText="1"/>
    </xf>
    <xf numFmtId="0" fontId="20" fillId="0" borderId="6" xfId="0" applyFont="1" applyBorder="1"/>
    <xf numFmtId="0" fontId="20" fillId="0" borderId="10" xfId="0" applyFont="1" applyBorder="1"/>
    <xf numFmtId="0" fontId="20" fillId="0" borderId="11" xfId="0" applyFont="1" applyBorder="1"/>
    <xf numFmtId="0" fontId="20" fillId="0" borderId="12" xfId="0" applyFont="1" applyBorder="1"/>
    <xf numFmtId="0" fontId="2" fillId="0" borderId="11" xfId="1" applyFont="1" applyBorder="1" applyAlignment="1">
      <alignment horizontal="center"/>
    </xf>
    <xf numFmtId="0" fontId="2" fillId="0" borderId="1" xfId="1" applyFont="1" applyBorder="1" applyAlignment="1">
      <alignment horizontal="center" vertical="center"/>
    </xf>
    <xf numFmtId="1" fontId="2" fillId="5" borderId="14" xfId="0" applyNumberFormat="1" applyFont="1" applyFill="1" applyBorder="1" applyAlignment="1" applyProtection="1">
      <alignment horizontal="center" vertical="center"/>
      <protection locked="0"/>
    </xf>
    <xf numFmtId="0" fontId="7" fillId="0" borderId="14" xfId="0" applyFont="1" applyBorder="1" applyAlignment="1">
      <alignment horizontal="center" vertical="center" wrapText="1"/>
    </xf>
    <xf numFmtId="1" fontId="7" fillId="0" borderId="14" xfId="0" applyNumberFormat="1" applyFont="1" applyBorder="1" applyAlignment="1">
      <alignment horizontal="center" vertical="center" wrapText="1"/>
    </xf>
    <xf numFmtId="0" fontId="3" fillId="0" borderId="14" xfId="1" applyFont="1" applyBorder="1" applyAlignment="1">
      <alignment horizontal="center" vertical="center" wrapText="1"/>
    </xf>
    <xf numFmtId="0" fontId="0" fillId="0" borderId="14" xfId="0" applyBorder="1"/>
    <xf numFmtId="1" fontId="3" fillId="0" borderId="14" xfId="1" applyNumberFormat="1" applyFont="1" applyBorder="1" applyAlignment="1">
      <alignment horizontal="center" vertical="center"/>
    </xf>
    <xf numFmtId="1" fontId="0" fillId="0" borderId="14" xfId="0" applyNumberFormat="1" applyBorder="1"/>
    <xf numFmtId="0" fontId="2" fillId="0" borderId="11" xfId="1" applyFont="1" applyBorder="1" applyAlignment="1">
      <alignment horizontal="center" vertical="top"/>
    </xf>
    <xf numFmtId="0" fontId="3" fillId="0" borderId="1" xfId="1" applyFont="1" applyBorder="1" applyAlignment="1">
      <alignment horizontal="center" vertical="center"/>
    </xf>
    <xf numFmtId="0" fontId="0" fillId="0" borderId="2" xfId="0" applyBorder="1"/>
    <xf numFmtId="0" fontId="0" fillId="0" borderId="3" xfId="0" applyBorder="1"/>
    <xf numFmtId="0" fontId="3" fillId="0" borderId="4" xfId="1" applyFont="1" applyBorder="1" applyAlignment="1">
      <alignment horizontal="center"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3" fillId="0" borderId="9" xfId="1" applyFont="1" applyBorder="1" applyAlignment="1">
      <alignment horizontal="center"/>
    </xf>
    <xf numFmtId="0" fontId="20" fillId="0" borderId="8" xfId="0" applyFont="1" applyBorder="1"/>
    <xf numFmtId="0" fontId="11" fillId="0" borderId="0" xfId="0" applyFont="1" applyAlignment="1">
      <alignment horizontal="center" vertical="center" wrapText="1"/>
    </xf>
    <xf numFmtId="0" fontId="22" fillId="0" borderId="0" xfId="0" applyFont="1" applyAlignment="1">
      <alignment horizontal="center" vertical="center"/>
    </xf>
    <xf numFmtId="0" fontId="8" fillId="0" borderId="1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0" fillId="0" borderId="26" xfId="0" applyBorder="1" applyAlignment="1">
      <alignment horizontal="center" vertical="center" wrapText="1"/>
    </xf>
    <xf numFmtId="0" fontId="13" fillId="0" borderId="14" xfId="0" applyFont="1" applyBorder="1" applyAlignment="1">
      <alignment horizontal="center" vertical="center" wrapText="1"/>
    </xf>
    <xf numFmtId="0" fontId="0" fillId="0" borderId="14" xfId="0" applyBorder="1" applyAlignment="1">
      <alignment wrapText="1"/>
    </xf>
    <xf numFmtId="0" fontId="0" fillId="0" borderId="0" xfId="0" applyAlignment="1">
      <alignment horizontal="center" wrapText="1"/>
    </xf>
    <xf numFmtId="0" fontId="23" fillId="0" borderId="0" xfId="0" applyFont="1" applyAlignment="1">
      <alignment horizontal="center" vertical="center" wrapText="1"/>
    </xf>
    <xf numFmtId="0" fontId="24" fillId="0" borderId="0" xfId="0" applyFont="1" applyAlignment="1">
      <alignment horizontal="center" wrapText="1"/>
    </xf>
    <xf numFmtId="0" fontId="13" fillId="0" borderId="22" xfId="0" applyFont="1" applyBorder="1" applyAlignment="1">
      <alignment horizontal="center" vertical="center" wrapText="1"/>
    </xf>
    <xf numFmtId="0" fontId="0" fillId="0" borderId="15" xfId="0" applyBorder="1" applyAlignment="1">
      <alignment horizontal="center" vertical="center" wrapText="1"/>
    </xf>
    <xf numFmtId="0" fontId="0" fillId="0" borderId="23" xfId="0" applyBorder="1" applyAlignment="1">
      <alignment horizontal="center" vertical="center" wrapText="1"/>
    </xf>
    <xf numFmtId="0" fontId="13" fillId="0" borderId="17" xfId="0" applyFont="1" applyBorder="1" applyAlignment="1">
      <alignment horizontal="center" vertical="center" wrapText="1"/>
    </xf>
    <xf numFmtId="0" fontId="0" fillId="0" borderId="16" xfId="0" applyBorder="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15" fillId="0" borderId="20" xfId="0" applyFont="1" applyBorder="1" applyAlignment="1">
      <alignment vertical="center" wrapText="1"/>
    </xf>
    <xf numFmtId="0" fontId="15" fillId="0" borderId="21" xfId="0" applyFont="1" applyBorder="1" applyAlignment="1">
      <alignment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OCIOCENTER/Downloads/Telegram%20Desktop/&#1048;&#1053;&#1060;&#1054;&#1056;&#1052;&#1040;&#1062;&#1048;&#1071;_&#1054;_&#1056;&#1045;&#1040;&#1051;&#1048;&#1047;&#1040;&#1062;&#1048;&#1048;_&#1055;&#1056;&#1054;&#1045;&#1050;&#1058;&#1054;&#1042;_&#1042;_&#1056;&#1040;&#1052;&#1050;&#1040;&#1061;_&#1056;&#1045;&#1040;&#1051;&#1048;&#1047;&#1040;&#1062;&#1048;&#1048;_&#1055;&#1056;&#1054;&#1043;&#1056;&#1040;&#1052;&#1052;&#1067;_&#1056;&#1040;&#1047;&#1042;&#1048;&#1058;&#1048;&#10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chelina_e/Documents/&#1048;&#1058;&#1054;&#1043;&#1054;&#1042;&#1067;&#1049;%20&#1054;&#1058;&#1063;&#1045;&#1058;%202023/&#1087;&#1086;&#1083;&#1091;&#1095;&#1077;&#1085;&#1086;%20&#1087;&#1086;%20&#1057;&#1055;/&#1041;&#1077;&#1083;&#1086;&#1074;&#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Общая информация"/>
      <sheetName val="Политики-Страт проекты"/>
      <sheetName val="Тематика проекта"/>
      <sheetName val="Статус проекта"/>
      <sheetName val="Мероприятия п.5"/>
      <sheetName val="СквозныеТехнологии"/>
      <sheetName val="КритическиеТехнологии"/>
      <sheetName val="УТГЛист"/>
    </sheetNames>
    <sheetDataSet>
      <sheetData sheetId="0" refreshError="1"/>
      <sheetData sheetId="1" refreshError="1"/>
      <sheetData sheetId="2">
        <row r="1">
          <cell r="A1" t="str">
            <v>Образовательная политика</v>
          </cell>
        </row>
        <row r="2">
          <cell r="A2" t="str">
            <v>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v>
          </cell>
        </row>
        <row r="3">
          <cell r="A3" t="str">
            <v>Научно-исследовательская политика</v>
          </cell>
        </row>
        <row r="4">
          <cell r="A4" t="str">
            <v>Политика в области инноваций и коммерциализации разработок</v>
          </cell>
        </row>
        <row r="5">
          <cell r="A5" t="str">
            <v>Молодежная политика</v>
          </cell>
        </row>
        <row r="6">
          <cell r="A6" t="str">
            <v>Политика управления человеческим капиталом</v>
          </cell>
        </row>
        <row r="7">
          <cell r="A7" t="str">
            <v>Кампусная и инфраструктурная политика</v>
          </cell>
        </row>
        <row r="8">
          <cell r="A8" t="str">
            <v>Система управления университетом</v>
          </cell>
        </row>
        <row r="9">
          <cell r="A9" t="str">
            <v>Финансовая модель университета</v>
          </cell>
        </row>
        <row r="10">
          <cell r="A10" t="str">
            <v>Политика в области цифровой трансформации</v>
          </cell>
        </row>
        <row r="11">
          <cell r="A11" t="str">
            <v>Политика в области открытых данных</v>
          </cell>
        </row>
        <row r="12">
          <cell r="A12" t="str">
            <v>Дополнительные направления развития</v>
          </cell>
        </row>
      </sheetData>
      <sheetData sheetId="3">
        <row r="1">
          <cell r="A1" t="str">
            <v>Естественные науки</v>
          </cell>
        </row>
        <row r="2">
          <cell r="A2" t="str">
            <v>Технические науки</v>
          </cell>
        </row>
        <row r="3">
          <cell r="A3" t="str">
            <v>Здравоохранение и медицинские науки</v>
          </cell>
        </row>
        <row r="4">
          <cell r="A4" t="str">
            <v>Сельскохозяйственные науки</v>
          </cell>
        </row>
        <row r="5">
          <cell r="A5" t="str">
            <v>Общественные науки</v>
          </cell>
        </row>
        <row r="6">
          <cell r="A6" t="str">
            <v>Гуманитарные науки</v>
          </cell>
        </row>
        <row r="7">
          <cell r="A7" t="str">
            <v>Оборона и безопасность государства</v>
          </cell>
        </row>
        <row r="8">
          <cell r="A8" t="str">
            <v>Иное</v>
          </cell>
        </row>
      </sheetData>
      <sheetData sheetId="4">
        <row r="1">
          <cell r="A1" t="str">
            <v>Реализуется</v>
          </cell>
        </row>
        <row r="2">
          <cell r="A2" t="str">
            <v>Завершен</v>
          </cell>
        </row>
      </sheetData>
      <sheetData sheetId="5">
        <row r="1">
          <cell r="A1" t="str">
            <v>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v>
          </cell>
        </row>
        <row r="2">
          <cell r="A2" t="str">
            <v>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v>
          </cell>
        </row>
        <row r="3">
          <cell r="A3" t="str">
            <v>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v>
          </cell>
        </row>
        <row r="4">
          <cell r="A4" t="str">
            <v>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v>
          </cell>
        </row>
        <row r="5">
          <cell r="A5" t="str">
            <v>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v>
          </cell>
        </row>
        <row r="6">
          <cell r="A6" t="str">
            <v>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v>
          </cell>
        </row>
        <row r="7">
          <cell r="A7" t="str">
            <v>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v>
          </cell>
        </row>
        <row r="8">
          <cell r="A8" t="str">
            <v>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v>
          </cell>
        </row>
        <row r="9">
          <cell r="A9" t="str">
            <v>и) реализация мер по совершенствованию научно-исследовательской деятельности в магистратуре, аспирантуре и докторантуре;</v>
          </cell>
        </row>
        <row r="10">
          <cell r="A10" t="str">
            <v>к) продвижение образовательных программ и результатов научно-исследовательских и опытно-конструкторских работ;</v>
          </cell>
        </row>
        <row r="11">
          <cell r="A11" t="str">
            <v>л) привлечение иностранных граждан для обучения в университетах и содействие трудоустройству лучших из них в Российской Федерации;</v>
          </cell>
        </row>
        <row r="12">
          <cell r="A12" t="str">
            <v>м) содействие трудоустройству выпускников университетов в секторе исследований и разработок и высокотехнологичных отраслях экономики;</v>
          </cell>
        </row>
        <row r="13">
          <cell r="A13" t="str">
            <v>н) объединение с университетами и (или) научными организациями независимо от их ведомственной принадлежности;</v>
          </cell>
        </row>
        <row r="14">
          <cell r="A14" t="str">
            <v>о) цифровая трансформация университетов и научных организаций;</v>
          </cell>
        </row>
        <row r="15">
          <cell r="A15" t="str">
            <v>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v>
          </cell>
        </row>
        <row r="16">
          <cell r="A16" t="str">
            <v>р) реализация новых творческих, социально-гуманитарных проектов;</v>
          </cell>
        </row>
        <row r="17">
          <cell r="A17" t="str">
            <v>с) тиражирование лучших практик университета в других университетах, не являющихся участниками программы "Приоритет-2030";</v>
          </cell>
        </row>
        <row r="18">
          <cell r="A18" t="str">
            <v>т) реализация мер по поддержке молодых научно-педагогических работников.</v>
          </cell>
        </row>
      </sheetData>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литики-Страт проекты"/>
      <sheetName val="СквозныеТехнологии"/>
      <sheetName val="КритическиеТехнологии"/>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W22"/>
  <sheetViews>
    <sheetView zoomScale="130" zoomScaleNormal="130" workbookViewId="0">
      <selection activeCell="K20" sqref="K20:R20"/>
    </sheetView>
  </sheetViews>
  <sheetFormatPr defaultColWidth="9.1796875" defaultRowHeight="12.5" x14ac:dyDescent="0.25"/>
  <cols>
    <col min="1" max="18" width="1.7265625" style="6" customWidth="1"/>
    <col min="19" max="257" width="0.7265625" style="6" customWidth="1"/>
    <col min="258" max="1025" width="0.7265625" style="9" customWidth="1"/>
    <col min="1026" max="16384" width="9.1796875" style="9"/>
  </cols>
  <sheetData>
    <row r="1" spans="1:161" ht="15" thickBot="1" x14ac:dyDescent="0.4">
      <c r="S1" s="88" t="s">
        <v>0</v>
      </c>
      <c r="T1" s="89"/>
      <c r="U1" s="89"/>
      <c r="V1" s="89"/>
      <c r="W1" s="89"/>
      <c r="X1" s="89"/>
      <c r="Y1" s="89"/>
      <c r="Z1" s="89"/>
      <c r="AA1" s="89"/>
      <c r="AB1" s="89"/>
      <c r="AC1" s="89"/>
      <c r="AD1" s="89"/>
      <c r="AE1" s="89"/>
      <c r="AF1" s="89"/>
      <c r="AG1" s="89"/>
      <c r="AH1" s="89"/>
      <c r="AI1" s="89"/>
      <c r="AJ1" s="89"/>
      <c r="AK1" s="89"/>
      <c r="AL1" s="89"/>
      <c r="AM1" s="89"/>
      <c r="AN1" s="89"/>
      <c r="AO1" s="89"/>
      <c r="AP1" s="89"/>
      <c r="AQ1" s="89"/>
      <c r="AR1" s="89"/>
      <c r="AS1" s="89"/>
      <c r="AT1" s="89"/>
      <c r="AU1" s="89"/>
      <c r="AV1" s="89"/>
      <c r="AW1" s="89"/>
      <c r="AX1" s="89"/>
      <c r="AY1" s="89"/>
      <c r="AZ1" s="89"/>
      <c r="BA1" s="89"/>
      <c r="BB1" s="89"/>
      <c r="BC1" s="89"/>
      <c r="BD1" s="89"/>
      <c r="BE1" s="89"/>
      <c r="BF1" s="89"/>
      <c r="BG1" s="89"/>
      <c r="BH1" s="89"/>
      <c r="BI1" s="89"/>
      <c r="BJ1" s="89"/>
      <c r="BK1" s="89"/>
      <c r="BL1" s="89"/>
      <c r="BM1" s="89"/>
      <c r="BN1" s="89"/>
      <c r="BO1" s="89"/>
      <c r="BP1" s="89"/>
      <c r="BQ1" s="89"/>
      <c r="BR1" s="89"/>
      <c r="BS1" s="89"/>
      <c r="BT1" s="89"/>
      <c r="BU1" s="89"/>
      <c r="BV1" s="89"/>
      <c r="BW1" s="89"/>
      <c r="BX1" s="89"/>
      <c r="BY1" s="89"/>
      <c r="BZ1" s="89"/>
      <c r="CA1" s="89"/>
      <c r="CB1" s="89"/>
      <c r="CC1" s="89"/>
      <c r="CD1" s="89"/>
      <c r="CE1" s="89"/>
      <c r="CF1" s="89"/>
      <c r="CG1" s="89"/>
      <c r="CH1" s="89"/>
      <c r="CI1" s="89"/>
      <c r="CJ1" s="89"/>
      <c r="CK1" s="89"/>
      <c r="CL1" s="89"/>
      <c r="CM1" s="89"/>
      <c r="CN1" s="89"/>
      <c r="CO1" s="89"/>
      <c r="CP1" s="89"/>
      <c r="CQ1" s="89"/>
      <c r="CR1" s="89"/>
      <c r="CS1" s="89"/>
      <c r="CT1" s="89"/>
      <c r="CU1" s="89"/>
      <c r="CV1" s="89"/>
      <c r="CW1" s="89"/>
      <c r="CX1" s="89"/>
      <c r="CY1" s="89"/>
      <c r="CZ1" s="89"/>
      <c r="DA1" s="89"/>
      <c r="DB1" s="89"/>
      <c r="DC1" s="89"/>
      <c r="DD1" s="89"/>
      <c r="DE1" s="89"/>
      <c r="DF1" s="89"/>
      <c r="DG1" s="89"/>
      <c r="DH1" s="89"/>
      <c r="DI1" s="89"/>
      <c r="DJ1" s="89"/>
      <c r="DK1" s="89"/>
      <c r="DL1" s="89"/>
      <c r="DM1" s="89"/>
      <c r="DN1" s="89"/>
      <c r="DO1" s="89"/>
      <c r="DP1" s="89"/>
      <c r="DQ1" s="89"/>
      <c r="DR1" s="89"/>
      <c r="DS1" s="89"/>
      <c r="DT1" s="89"/>
      <c r="DU1" s="89"/>
      <c r="DV1" s="89"/>
      <c r="DW1" s="89"/>
      <c r="DX1" s="89"/>
      <c r="DY1" s="89"/>
      <c r="DZ1" s="89"/>
      <c r="EA1" s="89"/>
      <c r="EB1" s="89"/>
      <c r="EC1" s="89"/>
      <c r="ED1" s="89"/>
      <c r="EE1" s="89"/>
      <c r="EF1" s="89"/>
      <c r="EG1" s="89"/>
      <c r="EH1" s="90"/>
      <c r="EL1" s="7"/>
      <c r="EM1" s="7"/>
      <c r="EN1" s="7"/>
      <c r="EO1" s="7"/>
      <c r="EP1" s="7"/>
      <c r="EQ1" s="7"/>
      <c r="ER1" s="7"/>
      <c r="ES1" s="7"/>
      <c r="ET1" s="7"/>
      <c r="EU1" s="7"/>
      <c r="EV1" s="7"/>
      <c r="EW1" s="7"/>
      <c r="EX1" s="7"/>
      <c r="EY1" s="7"/>
      <c r="EZ1" s="7"/>
      <c r="FA1" s="7"/>
      <c r="FB1" s="7"/>
      <c r="FC1" s="7"/>
      <c r="FD1" s="7"/>
      <c r="FE1" s="8"/>
    </row>
    <row r="2" spans="1:161" ht="13" thickBot="1" x14ac:dyDescent="0.3">
      <c r="EL2" s="7"/>
      <c r="EM2" s="7"/>
      <c r="EN2" s="7"/>
      <c r="EO2" s="7"/>
      <c r="EP2" s="7"/>
      <c r="EQ2" s="7"/>
      <c r="ER2" s="7"/>
      <c r="ES2" s="7"/>
      <c r="ET2" s="7"/>
      <c r="EU2" s="7"/>
      <c r="EV2" s="7"/>
      <c r="EW2" s="7"/>
      <c r="EX2" s="7"/>
      <c r="EY2" s="7"/>
      <c r="EZ2" s="7"/>
      <c r="FA2" s="7"/>
      <c r="FB2" s="7"/>
      <c r="FC2" s="7"/>
      <c r="FD2" s="7"/>
      <c r="FE2" s="8"/>
    </row>
    <row r="3" spans="1:161" ht="15" thickBot="1" x14ac:dyDescent="0.4">
      <c r="S3" s="79" t="s">
        <v>1</v>
      </c>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c r="BC3" s="89"/>
      <c r="BD3" s="89"/>
      <c r="BE3" s="89"/>
      <c r="BF3" s="89"/>
      <c r="BG3" s="89"/>
      <c r="BH3" s="89"/>
      <c r="BI3" s="89"/>
      <c r="BJ3" s="89"/>
      <c r="BK3" s="89"/>
      <c r="BL3" s="89"/>
      <c r="BM3" s="89"/>
      <c r="BN3" s="89"/>
      <c r="BO3" s="89"/>
      <c r="BP3" s="89"/>
      <c r="BQ3" s="89"/>
      <c r="BR3" s="89"/>
      <c r="BS3" s="89"/>
      <c r="BT3" s="89"/>
      <c r="BU3" s="89"/>
      <c r="BV3" s="89"/>
      <c r="BW3" s="89"/>
      <c r="BX3" s="89"/>
      <c r="BY3" s="89"/>
      <c r="BZ3" s="89"/>
      <c r="CA3" s="89"/>
      <c r="CB3" s="89"/>
      <c r="CC3" s="89"/>
      <c r="CD3" s="89"/>
      <c r="CE3" s="89"/>
      <c r="CF3" s="89"/>
      <c r="CG3" s="89"/>
      <c r="CH3" s="89"/>
      <c r="CI3" s="89"/>
      <c r="CJ3" s="89"/>
      <c r="CK3" s="89"/>
      <c r="CL3" s="89"/>
      <c r="CM3" s="89"/>
      <c r="CN3" s="89"/>
      <c r="CO3" s="89"/>
      <c r="CP3" s="89"/>
      <c r="CQ3" s="89"/>
      <c r="CR3" s="89"/>
      <c r="CS3" s="89"/>
      <c r="CT3" s="89"/>
      <c r="CU3" s="89"/>
      <c r="CV3" s="89"/>
      <c r="CW3" s="89"/>
      <c r="CX3" s="89"/>
      <c r="CY3" s="89"/>
      <c r="CZ3" s="89"/>
      <c r="DA3" s="89"/>
      <c r="DB3" s="89"/>
      <c r="DC3" s="89"/>
      <c r="DD3" s="89"/>
      <c r="DE3" s="89"/>
      <c r="DF3" s="89"/>
      <c r="DG3" s="89"/>
      <c r="DH3" s="89"/>
      <c r="DI3" s="89"/>
      <c r="DJ3" s="89"/>
      <c r="DK3" s="89"/>
      <c r="DL3" s="89"/>
      <c r="DM3" s="89"/>
      <c r="DN3" s="89"/>
      <c r="DO3" s="89"/>
      <c r="DP3" s="89"/>
      <c r="DQ3" s="89"/>
      <c r="DR3" s="89"/>
      <c r="DS3" s="89"/>
      <c r="DT3" s="89"/>
      <c r="DU3" s="89"/>
      <c r="DV3" s="89"/>
      <c r="DW3" s="89"/>
      <c r="DX3" s="89"/>
      <c r="DY3" s="89"/>
      <c r="DZ3" s="89"/>
      <c r="EA3" s="89"/>
      <c r="EB3" s="89"/>
      <c r="EC3" s="89"/>
      <c r="ED3" s="89"/>
      <c r="EE3" s="89"/>
      <c r="EF3" s="89"/>
      <c r="EG3" s="89"/>
      <c r="EH3" s="90"/>
      <c r="EL3" s="7"/>
      <c r="EM3" s="7"/>
      <c r="EN3" s="7"/>
      <c r="EO3" s="7"/>
      <c r="EP3" s="7"/>
      <c r="EQ3" s="7"/>
      <c r="ER3" s="7"/>
      <c r="ES3" s="7"/>
      <c r="ET3" s="7"/>
      <c r="EU3" s="7"/>
      <c r="EV3" s="7"/>
      <c r="EW3" s="7"/>
      <c r="EX3" s="7"/>
      <c r="EY3" s="7"/>
      <c r="EZ3" s="7"/>
      <c r="FA3" s="7"/>
      <c r="FB3" s="7"/>
      <c r="FC3" s="7"/>
      <c r="FD3" s="7"/>
      <c r="FE3" s="10"/>
    </row>
    <row r="4" spans="1:161" ht="13" thickBot="1" x14ac:dyDescent="0.3">
      <c r="EL4" s="7"/>
      <c r="EM4" s="7"/>
      <c r="EN4" s="7"/>
      <c r="EO4" s="7"/>
      <c r="EP4" s="7"/>
      <c r="EQ4" s="7"/>
      <c r="ER4" s="7"/>
      <c r="ES4" s="7"/>
      <c r="ET4" s="7"/>
      <c r="EU4" s="7"/>
      <c r="EV4" s="7"/>
      <c r="EW4" s="7"/>
      <c r="EX4" s="7"/>
      <c r="EY4" s="7"/>
      <c r="EZ4" s="7"/>
      <c r="FA4" s="7"/>
      <c r="FB4" s="7"/>
      <c r="FC4" s="7"/>
      <c r="FD4" s="7"/>
    </row>
    <row r="5" spans="1:161" ht="15" thickBot="1" x14ac:dyDescent="0.4">
      <c r="S5" s="79" t="s">
        <v>2</v>
      </c>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c r="BA5" s="89"/>
      <c r="BB5" s="89"/>
      <c r="BC5" s="89"/>
      <c r="BD5" s="89"/>
      <c r="BE5" s="89"/>
      <c r="BF5" s="89"/>
      <c r="BG5" s="89"/>
      <c r="BH5" s="89"/>
      <c r="BI5" s="89"/>
      <c r="BJ5" s="89"/>
      <c r="BK5" s="89"/>
      <c r="BL5" s="89"/>
      <c r="BM5" s="89"/>
      <c r="BN5" s="89"/>
      <c r="BO5" s="89"/>
      <c r="BP5" s="89"/>
      <c r="BQ5" s="89"/>
      <c r="BR5" s="89"/>
      <c r="BS5" s="89"/>
      <c r="BT5" s="89"/>
      <c r="BU5" s="89"/>
      <c r="BV5" s="89"/>
      <c r="BW5" s="89"/>
      <c r="BX5" s="89"/>
      <c r="BY5" s="89"/>
      <c r="BZ5" s="89"/>
      <c r="CA5" s="89"/>
      <c r="CB5" s="89"/>
      <c r="CC5" s="89"/>
      <c r="CD5" s="89"/>
      <c r="CE5" s="89"/>
      <c r="CF5" s="89"/>
      <c r="CG5" s="89"/>
      <c r="CH5" s="89"/>
      <c r="CI5" s="89"/>
      <c r="CJ5" s="89"/>
      <c r="CK5" s="89"/>
      <c r="CL5" s="89"/>
      <c r="CM5" s="89"/>
      <c r="CN5" s="89"/>
      <c r="CO5" s="89"/>
      <c r="CP5" s="89"/>
      <c r="CQ5" s="89"/>
      <c r="CR5" s="89"/>
      <c r="CS5" s="89"/>
      <c r="CT5" s="89"/>
      <c r="CU5" s="89"/>
      <c r="CV5" s="89"/>
      <c r="CW5" s="89"/>
      <c r="CX5" s="89"/>
      <c r="CY5" s="89"/>
      <c r="CZ5" s="89"/>
      <c r="DA5" s="89"/>
      <c r="DB5" s="89"/>
      <c r="DC5" s="89"/>
      <c r="DD5" s="89"/>
      <c r="DE5" s="89"/>
      <c r="DF5" s="89"/>
      <c r="DG5" s="89"/>
      <c r="DH5" s="89"/>
      <c r="DI5" s="89"/>
      <c r="DJ5" s="89"/>
      <c r="DK5" s="89"/>
      <c r="DL5" s="89"/>
      <c r="DM5" s="89"/>
      <c r="DN5" s="89"/>
      <c r="DO5" s="89"/>
      <c r="DP5" s="89"/>
      <c r="DQ5" s="89"/>
      <c r="DR5" s="89"/>
      <c r="DS5" s="89"/>
      <c r="DT5" s="89"/>
      <c r="DU5" s="89"/>
      <c r="DV5" s="89"/>
      <c r="DW5" s="89"/>
      <c r="DX5" s="89"/>
      <c r="DY5" s="89"/>
      <c r="DZ5" s="89"/>
      <c r="EA5" s="89"/>
      <c r="EB5" s="89"/>
      <c r="EC5" s="89"/>
      <c r="ED5" s="89"/>
      <c r="EE5" s="89"/>
      <c r="EF5" s="89"/>
      <c r="EG5" s="89"/>
      <c r="EH5" s="90"/>
      <c r="EL5" s="7"/>
      <c r="EM5" s="7"/>
      <c r="EN5" s="7"/>
      <c r="EO5" s="7"/>
      <c r="EP5" s="7"/>
      <c r="EQ5" s="7"/>
      <c r="ER5" s="7"/>
      <c r="ES5" s="7"/>
      <c r="ET5" s="7"/>
      <c r="EU5" s="7"/>
      <c r="EV5" s="7"/>
      <c r="EW5" s="7"/>
      <c r="EX5" s="7"/>
      <c r="EY5" s="7"/>
      <c r="EZ5" s="7"/>
      <c r="FA5" s="7"/>
      <c r="FB5" s="7"/>
      <c r="FC5" s="7"/>
      <c r="FD5" s="7"/>
    </row>
    <row r="6" spans="1:161" ht="13" thickBot="1" x14ac:dyDescent="0.3">
      <c r="K6" s="11"/>
      <c r="L6" s="12"/>
      <c r="M6" s="12"/>
      <c r="N6" s="12"/>
      <c r="O6" s="12"/>
      <c r="P6" s="12"/>
      <c r="Q6" s="12"/>
      <c r="R6" s="12"/>
      <c r="EI6" s="12"/>
      <c r="EJ6" s="12"/>
      <c r="EK6" s="12"/>
      <c r="EL6" s="7"/>
      <c r="EM6" s="7"/>
      <c r="EN6" s="7"/>
      <c r="EO6" s="7"/>
      <c r="EP6" s="7"/>
      <c r="EQ6" s="7"/>
      <c r="ER6" s="7"/>
      <c r="ES6" s="7"/>
      <c r="ET6" s="7"/>
      <c r="EU6" s="7"/>
      <c r="EV6" s="7"/>
      <c r="EW6" s="7"/>
      <c r="EX6" s="7"/>
      <c r="EY6" s="7"/>
      <c r="EZ6" s="7"/>
      <c r="FA6" s="7"/>
      <c r="FB6" s="7"/>
      <c r="FC6" s="7"/>
      <c r="FD6" s="7"/>
    </row>
    <row r="7" spans="1:161" x14ac:dyDescent="0.25">
      <c r="AC7" s="91" t="s">
        <v>134</v>
      </c>
      <c r="AD7" s="92"/>
      <c r="AE7" s="92"/>
      <c r="AF7" s="92"/>
      <c r="AG7" s="92"/>
      <c r="AH7" s="92"/>
      <c r="AI7" s="92"/>
      <c r="AJ7" s="92"/>
      <c r="AK7" s="92"/>
      <c r="AL7" s="92"/>
      <c r="AM7" s="92"/>
      <c r="AN7" s="92"/>
      <c r="AO7" s="92"/>
      <c r="AP7" s="92"/>
      <c r="AQ7" s="92"/>
      <c r="AR7" s="92"/>
      <c r="AS7" s="92"/>
      <c r="AT7" s="92"/>
      <c r="AU7" s="92"/>
      <c r="AV7" s="92"/>
      <c r="AW7" s="92"/>
      <c r="AX7" s="92"/>
      <c r="AY7" s="92"/>
      <c r="AZ7" s="92"/>
      <c r="BA7" s="92"/>
      <c r="BB7" s="92"/>
      <c r="BC7" s="92"/>
      <c r="BD7" s="92"/>
      <c r="BE7" s="92"/>
      <c r="BF7" s="92"/>
      <c r="BG7" s="92"/>
      <c r="BH7" s="92"/>
      <c r="BI7" s="92"/>
      <c r="BJ7" s="92"/>
      <c r="BK7" s="92"/>
      <c r="BL7" s="92"/>
      <c r="BM7" s="92"/>
      <c r="BN7" s="92"/>
      <c r="BO7" s="92"/>
      <c r="BP7" s="92"/>
      <c r="BQ7" s="92"/>
      <c r="BR7" s="92"/>
      <c r="BS7" s="92"/>
      <c r="BT7" s="92"/>
      <c r="BU7" s="92"/>
      <c r="BV7" s="92"/>
      <c r="BW7" s="92"/>
      <c r="BX7" s="92"/>
      <c r="BY7" s="92"/>
      <c r="BZ7" s="92"/>
      <c r="CA7" s="92"/>
      <c r="CB7" s="92"/>
      <c r="CC7" s="92"/>
      <c r="CD7" s="92"/>
      <c r="CE7" s="92"/>
      <c r="CF7" s="92"/>
      <c r="CG7" s="92"/>
      <c r="CH7" s="92"/>
      <c r="CI7" s="92"/>
      <c r="CJ7" s="92"/>
      <c r="CK7" s="92"/>
      <c r="CL7" s="92"/>
      <c r="CM7" s="92"/>
      <c r="CN7" s="92"/>
      <c r="CO7" s="92"/>
      <c r="CP7" s="92"/>
      <c r="CQ7" s="92"/>
      <c r="CR7" s="92"/>
      <c r="CS7" s="92"/>
      <c r="CT7" s="92"/>
      <c r="CU7" s="92"/>
      <c r="CV7" s="92"/>
      <c r="CW7" s="92"/>
      <c r="CX7" s="92"/>
      <c r="CY7" s="92"/>
      <c r="CZ7" s="92"/>
      <c r="DA7" s="92"/>
      <c r="DB7" s="92"/>
      <c r="DC7" s="92"/>
      <c r="DD7" s="92"/>
      <c r="DE7" s="92"/>
      <c r="DF7" s="92"/>
      <c r="DG7" s="92"/>
      <c r="DH7" s="92"/>
      <c r="DI7" s="92"/>
      <c r="DJ7" s="92"/>
      <c r="DK7" s="92"/>
      <c r="DL7" s="92"/>
      <c r="DM7" s="92"/>
      <c r="DN7" s="92"/>
      <c r="DO7" s="92"/>
      <c r="DP7" s="92"/>
      <c r="DQ7" s="92"/>
      <c r="DR7" s="92"/>
      <c r="DS7" s="92"/>
      <c r="DT7" s="92"/>
      <c r="DU7" s="92"/>
      <c r="DV7" s="92"/>
      <c r="DW7" s="92"/>
      <c r="DX7" s="93"/>
      <c r="EL7" s="7"/>
      <c r="EM7" s="7"/>
      <c r="EN7" s="7"/>
      <c r="EO7" s="7"/>
      <c r="EP7" s="7"/>
      <c r="EQ7" s="7"/>
      <c r="ER7" s="7"/>
      <c r="ES7" s="7"/>
      <c r="ET7" s="7"/>
      <c r="EU7" s="7"/>
      <c r="EV7" s="7"/>
      <c r="EW7" s="7"/>
      <c r="EX7" s="7"/>
      <c r="EY7" s="7"/>
      <c r="EZ7" s="7"/>
      <c r="FA7" s="7"/>
      <c r="FB7" s="7"/>
      <c r="FC7" s="7"/>
      <c r="FD7" s="7"/>
    </row>
    <row r="8" spans="1:161" x14ac:dyDescent="0.25">
      <c r="AC8" s="94"/>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95"/>
      <c r="EL8" s="7"/>
      <c r="EM8" s="7"/>
      <c r="EN8" s="7"/>
      <c r="EO8" s="7"/>
      <c r="EP8" s="7"/>
      <c r="EQ8" s="7"/>
      <c r="ER8" s="7"/>
      <c r="ES8" s="7"/>
      <c r="ET8" s="7"/>
      <c r="EU8" s="7"/>
      <c r="EV8" s="7"/>
      <c r="EW8" s="7"/>
      <c r="EX8" s="7"/>
      <c r="EY8" s="7"/>
      <c r="EZ8" s="7"/>
      <c r="FA8" s="7"/>
      <c r="FB8" s="7"/>
      <c r="FC8" s="7"/>
      <c r="FD8" s="7"/>
    </row>
    <row r="9" spans="1:161" x14ac:dyDescent="0.25">
      <c r="AC9" s="94"/>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95"/>
    </row>
    <row r="10" spans="1:161" ht="14.5" x14ac:dyDescent="0.35">
      <c r="AC10" s="96"/>
      <c r="AD10" s="65"/>
      <c r="AE10" s="65"/>
      <c r="AF10" s="65"/>
      <c r="AG10" s="65"/>
      <c r="AH10" s="65"/>
      <c r="AI10" s="65"/>
      <c r="AJ10" s="65"/>
      <c r="AK10" s="65"/>
      <c r="AL10" s="65"/>
      <c r="AM10" s="65"/>
      <c r="AN10" s="65"/>
      <c r="AO10" s="65"/>
      <c r="AP10" s="65"/>
      <c r="AQ10" s="65"/>
      <c r="AR10" s="65"/>
      <c r="AS10" s="65"/>
      <c r="AT10" s="65"/>
      <c r="AU10" s="65"/>
      <c r="AV10" s="65"/>
      <c r="AW10" s="65"/>
      <c r="AX10" s="65"/>
      <c r="AY10" s="65"/>
      <c r="AZ10" s="65"/>
      <c r="BA10" s="65"/>
      <c r="BB10" s="65"/>
      <c r="BC10" s="65"/>
      <c r="BD10" s="65"/>
      <c r="BE10" s="65"/>
      <c r="BF10" s="65"/>
      <c r="BG10" s="65"/>
      <c r="BH10" s="65"/>
      <c r="BI10" s="65"/>
      <c r="BJ10" s="65"/>
      <c r="BK10" s="65"/>
      <c r="BL10" s="65"/>
      <c r="BM10" s="65"/>
      <c r="BN10" s="65"/>
      <c r="BO10" s="65"/>
      <c r="BP10" s="65"/>
      <c r="BQ10" s="65"/>
      <c r="BR10" s="65"/>
      <c r="BS10" s="65"/>
      <c r="BT10" s="65"/>
      <c r="BU10" s="65"/>
      <c r="BV10" s="65"/>
      <c r="BW10" s="65"/>
      <c r="BX10" s="65"/>
      <c r="BY10" s="65"/>
      <c r="BZ10" s="65"/>
      <c r="CA10" s="65"/>
      <c r="CB10" s="65"/>
      <c r="CC10" s="65"/>
      <c r="CD10" s="65"/>
      <c r="CE10" s="65"/>
      <c r="CF10" s="65"/>
      <c r="CG10" s="65"/>
      <c r="CH10" s="65"/>
      <c r="CI10" s="65"/>
      <c r="CJ10" s="65"/>
      <c r="CK10" s="65"/>
      <c r="CL10" s="65"/>
      <c r="CM10" s="65"/>
      <c r="CN10" s="65"/>
      <c r="CO10" s="65"/>
      <c r="CP10" s="65"/>
      <c r="CQ10" s="65"/>
      <c r="CR10" s="65"/>
      <c r="CS10" s="65"/>
      <c r="CT10" s="65"/>
      <c r="CU10" s="65"/>
      <c r="CV10" s="65"/>
      <c r="CW10" s="65"/>
      <c r="CX10" s="65"/>
      <c r="CY10" s="65"/>
      <c r="CZ10" s="65"/>
      <c r="DA10" s="65"/>
      <c r="DB10" s="65"/>
      <c r="DC10" s="65"/>
      <c r="DD10" s="65"/>
      <c r="DE10" s="65"/>
      <c r="DF10" s="65"/>
      <c r="DG10" s="65"/>
      <c r="DH10" s="65"/>
      <c r="DI10" s="65"/>
      <c r="DJ10" s="65"/>
      <c r="DK10" s="65"/>
      <c r="DL10" s="65"/>
      <c r="DM10" s="65"/>
      <c r="DN10" s="65"/>
      <c r="DO10" s="65"/>
      <c r="DP10" s="65"/>
      <c r="DQ10" s="65"/>
      <c r="DR10" s="65"/>
      <c r="DS10" s="65"/>
      <c r="DT10" s="65"/>
      <c r="DU10" s="65"/>
      <c r="DV10" s="65"/>
      <c r="DW10" s="65"/>
      <c r="DX10" s="97"/>
    </row>
    <row r="11" spans="1:161" ht="15" thickBot="1" x14ac:dyDescent="0.4">
      <c r="AC11" s="13"/>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87" t="s">
        <v>129</v>
      </c>
      <c r="BI11" s="76"/>
      <c r="BJ11" s="76"/>
      <c r="BK11" s="76"/>
      <c r="BL11" s="76"/>
      <c r="BM11" s="76"/>
      <c r="BN11" s="76"/>
      <c r="BO11" s="76"/>
      <c r="BP11" s="76"/>
      <c r="BQ11" s="76"/>
      <c r="BR11" s="76"/>
      <c r="BS11" s="76"/>
      <c r="BT11" s="76"/>
      <c r="BU11" s="76"/>
      <c r="BV11" s="76"/>
      <c r="BW11" s="76"/>
      <c r="BX11" s="76"/>
      <c r="BY11" s="76"/>
      <c r="BZ11" s="76"/>
      <c r="CA11" s="76"/>
      <c r="CB11" s="76"/>
      <c r="CC11" s="76"/>
      <c r="CD11" s="76"/>
      <c r="CE11" s="76"/>
      <c r="CF11" s="76"/>
      <c r="CG11" s="76"/>
      <c r="CH11" s="76"/>
      <c r="CI11" s="76"/>
      <c r="CJ11" s="76"/>
      <c r="CK11" s="76"/>
      <c r="CL11" s="76"/>
      <c r="CM11" s="76"/>
      <c r="CN11" s="76"/>
      <c r="CO11" s="76"/>
      <c r="CP11" s="76"/>
      <c r="CQ11" s="15"/>
      <c r="CR11" s="15"/>
      <c r="CS11" s="15"/>
      <c r="CT11" s="15"/>
      <c r="CU11" s="15"/>
      <c r="CV11" s="15"/>
      <c r="CW11" s="15"/>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6"/>
    </row>
    <row r="13" spans="1:161" ht="13" thickBot="1" x14ac:dyDescent="0.3">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row>
    <row r="14" spans="1:161" ht="15" thickBot="1" x14ac:dyDescent="0.4">
      <c r="A14" s="68" t="s">
        <v>3</v>
      </c>
      <c r="B14" s="69"/>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69"/>
      <c r="BK14" s="69"/>
      <c r="BL14" s="69"/>
      <c r="BM14" s="69"/>
      <c r="BN14" s="69"/>
      <c r="BO14" s="69"/>
      <c r="BP14" s="69"/>
      <c r="BQ14" s="69"/>
      <c r="BR14" s="69"/>
      <c r="BS14" s="69"/>
      <c r="BT14" s="69"/>
      <c r="BU14" s="69"/>
      <c r="BV14" s="69"/>
      <c r="BW14" s="69"/>
      <c r="BX14" s="69"/>
      <c r="BY14" s="69"/>
      <c r="BZ14" s="69"/>
      <c r="CA14" s="69"/>
      <c r="CB14" s="69"/>
      <c r="CC14" s="69"/>
      <c r="CD14" s="69"/>
      <c r="CE14" s="70"/>
      <c r="CF14" s="68" t="s">
        <v>4</v>
      </c>
      <c r="CG14" s="69"/>
      <c r="CH14" s="69"/>
      <c r="CI14" s="69"/>
      <c r="CJ14" s="69"/>
      <c r="CK14" s="69"/>
      <c r="CL14" s="69"/>
      <c r="CM14" s="69"/>
      <c r="CN14" s="69"/>
      <c r="CO14" s="69"/>
      <c r="CP14" s="69"/>
      <c r="CQ14" s="69"/>
      <c r="CR14" s="69"/>
      <c r="CS14" s="69"/>
      <c r="CT14" s="69"/>
      <c r="CU14" s="69"/>
      <c r="CV14" s="69"/>
      <c r="CW14" s="69"/>
      <c r="CX14" s="69"/>
      <c r="CY14" s="69"/>
      <c r="CZ14" s="69"/>
      <c r="DA14" s="69"/>
      <c r="DB14" s="69"/>
      <c r="DC14" s="69"/>
      <c r="DD14" s="69"/>
      <c r="DE14" s="69"/>
      <c r="DF14" s="69"/>
      <c r="DG14" s="69"/>
      <c r="DH14" s="69"/>
      <c r="DI14" s="69"/>
      <c r="DJ14" s="69"/>
      <c r="DK14" s="69"/>
      <c r="DL14" s="70"/>
      <c r="DP14" s="18"/>
      <c r="DR14" s="18"/>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row>
    <row r="15" spans="1:161" ht="15" thickBot="1" x14ac:dyDescent="0.4">
      <c r="A15" s="19"/>
      <c r="B15" s="71" t="s">
        <v>5</v>
      </c>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3" t="s">
        <v>133</v>
      </c>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4"/>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row>
    <row r="16" spans="1:161" ht="15" thickBot="1" x14ac:dyDescent="0.4">
      <c r="A16" s="13"/>
      <c r="B16" s="78" t="s">
        <v>6</v>
      </c>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c r="BB16" s="76"/>
      <c r="BC16" s="76"/>
      <c r="BD16" s="76"/>
      <c r="BE16" s="76"/>
      <c r="BF16" s="76"/>
      <c r="BG16" s="76"/>
      <c r="BH16" s="76"/>
      <c r="BI16" s="76"/>
      <c r="BJ16" s="76"/>
      <c r="BK16" s="76"/>
      <c r="BL16" s="76"/>
      <c r="BM16" s="76"/>
      <c r="BN16" s="76"/>
      <c r="BO16" s="76"/>
      <c r="BP16" s="76"/>
      <c r="BQ16" s="76"/>
      <c r="BR16" s="76"/>
      <c r="BS16" s="76"/>
      <c r="BT16" s="76"/>
      <c r="BU16" s="76"/>
      <c r="BV16" s="76"/>
      <c r="BW16" s="76"/>
      <c r="BX16" s="76"/>
      <c r="BY16" s="76"/>
      <c r="BZ16" s="76"/>
      <c r="CA16" s="76"/>
      <c r="CB16" s="76"/>
      <c r="CC16" s="76"/>
      <c r="CD16" s="76"/>
      <c r="CE16" s="76"/>
      <c r="CF16" s="75"/>
      <c r="CG16" s="76"/>
      <c r="CH16" s="76"/>
      <c r="CI16" s="76"/>
      <c r="CJ16" s="76"/>
      <c r="CK16" s="76"/>
      <c r="CL16" s="76"/>
      <c r="CM16" s="76"/>
      <c r="CN16" s="76"/>
      <c r="CO16" s="76"/>
      <c r="CP16" s="76"/>
      <c r="CQ16" s="76"/>
      <c r="CR16" s="76"/>
      <c r="CS16" s="76"/>
      <c r="CT16" s="76"/>
      <c r="CU16" s="76"/>
      <c r="CV16" s="76"/>
      <c r="CW16" s="76"/>
      <c r="CX16" s="76"/>
      <c r="CY16" s="76"/>
      <c r="CZ16" s="76"/>
      <c r="DA16" s="76"/>
      <c r="DB16" s="76"/>
      <c r="DC16" s="76"/>
      <c r="DD16" s="76"/>
      <c r="DE16" s="76"/>
      <c r="DF16" s="76"/>
      <c r="DG16" s="76"/>
      <c r="DH16" s="76"/>
      <c r="DI16" s="76"/>
      <c r="DJ16" s="76"/>
      <c r="DK16" s="76"/>
      <c r="DL16" s="77"/>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row>
    <row r="17" spans="1:155" ht="15" thickBot="1" x14ac:dyDescent="0.4">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2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V17" s="79" t="s">
        <v>128</v>
      </c>
      <c r="DW17" s="69"/>
      <c r="DX17" s="69"/>
      <c r="DY17" s="69"/>
      <c r="DZ17" s="69"/>
      <c r="EA17" s="69"/>
      <c r="EB17" s="69"/>
      <c r="EC17" s="69"/>
      <c r="ED17" s="69"/>
      <c r="EE17" s="69"/>
      <c r="EF17" s="69"/>
      <c r="EG17" s="69"/>
      <c r="EH17" s="69"/>
      <c r="EI17" s="69"/>
      <c r="EJ17" s="69"/>
      <c r="EK17" s="69"/>
      <c r="EL17" s="69"/>
      <c r="EM17" s="69"/>
      <c r="EN17" s="69"/>
      <c r="EO17" s="69"/>
      <c r="EP17" s="69"/>
      <c r="EQ17" s="69"/>
      <c r="ER17" s="69"/>
      <c r="ES17" s="70"/>
    </row>
    <row r="18" spans="1:155" x14ac:dyDescent="0.25">
      <c r="A18" s="21"/>
      <c r="B18" s="21"/>
      <c r="C18" s="21"/>
      <c r="D18" s="21"/>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23"/>
      <c r="DQ18" s="24"/>
    </row>
    <row r="19" spans="1:155" ht="79.5" customHeight="1" x14ac:dyDescent="0.35">
      <c r="A19" s="66" t="s">
        <v>22</v>
      </c>
      <c r="B19" s="66"/>
      <c r="C19" s="66"/>
      <c r="D19" s="66"/>
      <c r="E19" s="66"/>
      <c r="F19" s="66"/>
      <c r="G19" s="66"/>
      <c r="H19" s="66"/>
      <c r="I19" s="67"/>
      <c r="J19" s="67"/>
      <c r="K19" s="66" t="s">
        <v>23</v>
      </c>
      <c r="L19" s="66"/>
      <c r="M19" s="66"/>
      <c r="N19" s="66"/>
      <c r="O19" s="66"/>
      <c r="P19" s="66"/>
      <c r="Q19" s="66"/>
      <c r="R19" s="66"/>
      <c r="S19" s="83" t="s">
        <v>24</v>
      </c>
      <c r="T19" s="84"/>
      <c r="U19" s="84"/>
      <c r="V19" s="84"/>
      <c r="W19" s="84"/>
      <c r="X19" s="84"/>
      <c r="Y19" s="84"/>
      <c r="Z19" s="84"/>
      <c r="AA19" s="84"/>
      <c r="AB19" s="84"/>
      <c r="AC19" s="84"/>
      <c r="AD19" s="84"/>
      <c r="AE19" s="84"/>
      <c r="AF19" s="84"/>
      <c r="AG19" s="84"/>
      <c r="AH19" s="84"/>
      <c r="AI19" s="84"/>
      <c r="AJ19" s="84"/>
      <c r="AK19" s="81" t="s">
        <v>135</v>
      </c>
      <c r="AL19" s="81"/>
      <c r="AM19" s="81"/>
      <c r="AN19" s="81"/>
      <c r="AO19" s="81"/>
      <c r="AP19" s="81"/>
      <c r="AQ19" s="81"/>
      <c r="AR19" s="81"/>
      <c r="AS19" s="81"/>
      <c r="AT19" s="81"/>
      <c r="AU19" s="81"/>
      <c r="AV19" s="81"/>
      <c r="AW19" s="81"/>
      <c r="AX19" s="81"/>
      <c r="AY19" s="81"/>
      <c r="AZ19" s="81"/>
      <c r="BA19" s="81"/>
      <c r="BB19" s="81"/>
      <c r="BC19" s="81"/>
      <c r="BD19" s="81"/>
      <c r="BE19" s="81"/>
      <c r="BF19" s="81"/>
      <c r="BG19" s="81"/>
      <c r="BH19" s="81"/>
      <c r="BI19" s="81"/>
      <c r="BJ19" s="81"/>
      <c r="BK19" s="81"/>
      <c r="BL19" s="81"/>
      <c r="BM19" s="81"/>
      <c r="BN19" s="81"/>
      <c r="BO19" s="81"/>
      <c r="BP19" s="81"/>
      <c r="BQ19" s="81"/>
      <c r="BR19" s="81"/>
      <c r="BS19" s="81"/>
      <c r="BT19" s="81"/>
      <c r="BU19" s="81"/>
      <c r="BV19" s="81"/>
      <c r="BW19" s="81"/>
      <c r="BX19" s="81"/>
      <c r="BY19" s="81"/>
      <c r="BZ19" s="81"/>
      <c r="CA19" s="81"/>
      <c r="CB19" s="81"/>
      <c r="CC19" s="81"/>
      <c r="CD19" s="81"/>
      <c r="CE19" s="81"/>
      <c r="CF19" s="81"/>
      <c r="CG19" s="81"/>
      <c r="CH19" s="81"/>
      <c r="CI19" s="81"/>
      <c r="CJ19" s="81"/>
      <c r="CK19" s="81"/>
      <c r="CL19" s="81"/>
      <c r="CM19" s="81"/>
      <c r="CN19" s="81"/>
      <c r="CO19" s="81"/>
      <c r="CP19" s="81"/>
      <c r="CQ19" s="81"/>
      <c r="CR19" s="81"/>
      <c r="CS19" s="81"/>
      <c r="CT19" s="81"/>
      <c r="CU19" s="81"/>
      <c r="CV19" s="81"/>
      <c r="CW19" s="81"/>
      <c r="CX19" s="81"/>
      <c r="CY19" s="81"/>
      <c r="CZ19" s="81"/>
      <c r="DA19" s="81"/>
      <c r="DB19" s="81"/>
      <c r="DC19" s="81"/>
      <c r="DD19" s="81"/>
      <c r="DE19" s="81"/>
      <c r="DF19" s="81"/>
      <c r="DG19" s="81"/>
      <c r="DH19" s="81"/>
      <c r="DI19" s="81"/>
      <c r="DJ19" s="81"/>
      <c r="DK19" s="81"/>
      <c r="DL19" s="81"/>
      <c r="DM19" s="81"/>
      <c r="DN19" s="81"/>
      <c r="DO19" s="81"/>
      <c r="DP19" s="81"/>
      <c r="DQ19" s="81"/>
      <c r="DR19" s="81"/>
      <c r="DS19" s="81"/>
      <c r="DT19" s="81"/>
      <c r="DU19" s="81"/>
      <c r="DV19" s="81"/>
      <c r="DW19" s="81"/>
      <c r="DX19" s="81"/>
      <c r="DY19" s="81"/>
      <c r="DZ19" s="81"/>
      <c r="EA19" s="81"/>
      <c r="EB19" s="81"/>
      <c r="EC19" s="81"/>
      <c r="ED19" s="81"/>
      <c r="EE19" s="81"/>
      <c r="EF19" s="81"/>
      <c r="EG19" s="81"/>
      <c r="EH19" s="81"/>
      <c r="EI19" s="81"/>
      <c r="EJ19" s="81"/>
      <c r="EK19" s="81"/>
      <c r="EL19" s="81"/>
      <c r="EM19" s="81"/>
      <c r="EN19" s="81"/>
      <c r="EO19" s="81"/>
      <c r="EP19" s="81"/>
      <c r="EQ19" s="81"/>
      <c r="ER19" s="81"/>
      <c r="ES19" s="81"/>
      <c r="ET19" s="81"/>
      <c r="EU19" s="81"/>
      <c r="EV19" s="81"/>
      <c r="EW19" s="81"/>
      <c r="EX19" s="81"/>
      <c r="EY19" s="81"/>
    </row>
    <row r="20" spans="1:155" ht="18.75" customHeight="1" x14ac:dyDescent="0.35">
      <c r="A20" s="80">
        <v>1963025</v>
      </c>
      <c r="B20" s="80"/>
      <c r="C20" s="80"/>
      <c r="D20" s="80"/>
      <c r="E20" s="80"/>
      <c r="F20" s="80"/>
      <c r="G20" s="80"/>
      <c r="H20" s="80"/>
      <c r="I20" s="80"/>
      <c r="J20" s="80"/>
      <c r="K20" s="80">
        <v>22701000</v>
      </c>
      <c r="L20" s="80"/>
      <c r="M20" s="80"/>
      <c r="N20" s="80"/>
      <c r="O20" s="80"/>
      <c r="P20" s="80"/>
      <c r="Q20" s="80"/>
      <c r="R20" s="80"/>
      <c r="S20" s="85" t="s">
        <v>7</v>
      </c>
      <c r="T20" s="86"/>
      <c r="U20" s="86"/>
      <c r="V20" s="86"/>
      <c r="W20" s="86"/>
      <c r="X20" s="86"/>
      <c r="Y20" s="86"/>
      <c r="Z20" s="86"/>
      <c r="AA20" s="86"/>
      <c r="AB20" s="86"/>
      <c r="AC20" s="86"/>
      <c r="AD20" s="86"/>
      <c r="AE20" s="86"/>
      <c r="AF20" s="86"/>
      <c r="AG20" s="86"/>
      <c r="AH20" s="86"/>
      <c r="AI20" s="86"/>
      <c r="AJ20" s="86"/>
      <c r="AK20" s="82">
        <v>5260037940</v>
      </c>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82"/>
      <c r="BU20" s="82"/>
      <c r="BV20" s="82"/>
      <c r="BW20" s="82"/>
      <c r="BX20" s="82"/>
      <c r="BY20" s="82"/>
      <c r="BZ20" s="82"/>
      <c r="CA20" s="82"/>
      <c r="CB20" s="82"/>
      <c r="CC20" s="82"/>
      <c r="CD20" s="82"/>
      <c r="CE20" s="82"/>
      <c r="CF20" s="82"/>
      <c r="CG20" s="82"/>
      <c r="CH20" s="82"/>
      <c r="CI20" s="82"/>
      <c r="CJ20" s="82"/>
      <c r="CK20" s="82"/>
      <c r="CL20" s="82"/>
      <c r="CM20" s="82"/>
      <c r="CN20" s="82"/>
      <c r="CO20" s="82"/>
      <c r="CP20" s="82"/>
      <c r="CQ20" s="82"/>
      <c r="CR20" s="82"/>
      <c r="CS20" s="82"/>
      <c r="CT20" s="82"/>
      <c r="CU20" s="82"/>
      <c r="CV20" s="82"/>
      <c r="CW20" s="82"/>
      <c r="CX20" s="82"/>
      <c r="CY20" s="82"/>
      <c r="CZ20" s="82"/>
      <c r="DA20" s="82"/>
      <c r="DB20" s="82"/>
      <c r="DC20" s="82"/>
      <c r="DD20" s="82"/>
      <c r="DE20" s="82"/>
      <c r="DF20" s="82"/>
      <c r="DG20" s="82"/>
      <c r="DH20" s="82"/>
      <c r="DI20" s="82"/>
      <c r="DJ20" s="82"/>
      <c r="DK20" s="82"/>
      <c r="DL20" s="82"/>
      <c r="DM20" s="82"/>
      <c r="DN20" s="82"/>
      <c r="DO20" s="82"/>
      <c r="DP20" s="82"/>
      <c r="DQ20" s="82"/>
      <c r="DR20" s="82"/>
      <c r="DS20" s="82"/>
      <c r="DT20" s="82"/>
      <c r="DU20" s="82"/>
      <c r="DV20" s="82"/>
      <c r="DW20" s="82"/>
      <c r="DX20" s="82"/>
      <c r="DY20" s="82"/>
      <c r="DZ20" s="82"/>
      <c r="EA20" s="82"/>
      <c r="EB20" s="82"/>
      <c r="EC20" s="82"/>
      <c r="ED20" s="82"/>
      <c r="EE20" s="82"/>
      <c r="EF20" s="82"/>
      <c r="EG20" s="82"/>
      <c r="EH20" s="82"/>
      <c r="EI20" s="82"/>
      <c r="EJ20" s="82"/>
      <c r="EK20" s="82"/>
      <c r="EL20" s="82"/>
      <c r="EM20" s="82"/>
      <c r="EN20" s="82"/>
      <c r="EO20" s="82"/>
      <c r="EP20" s="82"/>
      <c r="EQ20" s="82"/>
      <c r="ER20" s="82"/>
      <c r="ES20" s="82"/>
      <c r="ET20" s="82"/>
      <c r="EU20" s="82"/>
      <c r="EV20" s="82"/>
      <c r="EW20" s="82"/>
      <c r="EX20" s="82"/>
      <c r="EY20" s="82"/>
    </row>
    <row r="21" spans="1:155" x14ac:dyDescent="0.25">
      <c r="A21" s="63" t="s">
        <v>8</v>
      </c>
      <c r="B21" s="64"/>
      <c r="C21" s="64"/>
      <c r="D21" s="64"/>
      <c r="E21" s="64"/>
      <c r="F21" s="64"/>
      <c r="G21" s="64"/>
      <c r="H21" s="64"/>
      <c r="I21" s="64"/>
      <c r="J21" s="64"/>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c r="BM21" s="64"/>
      <c r="BN21" s="64"/>
      <c r="BO21" s="64"/>
      <c r="BP21" s="64"/>
      <c r="BQ21" s="64"/>
      <c r="BR21" s="64"/>
      <c r="BS21" s="64"/>
      <c r="BT21" s="64"/>
      <c r="BU21" s="64"/>
      <c r="BV21" s="64"/>
      <c r="BW21" s="64"/>
      <c r="BX21" s="64"/>
      <c r="BY21" s="64"/>
      <c r="BZ21" s="64"/>
      <c r="CA21" s="64"/>
      <c r="CB21" s="64"/>
      <c r="CC21" s="64"/>
      <c r="CD21" s="64"/>
      <c r="CE21" s="64"/>
      <c r="CF21" s="64"/>
      <c r="CG21" s="64"/>
      <c r="CH21" s="64"/>
      <c r="CI21" s="64"/>
      <c r="CJ21" s="64"/>
      <c r="CK21" s="64"/>
      <c r="CL21" s="64"/>
      <c r="CM21" s="64"/>
      <c r="CN21" s="64"/>
      <c r="CO21" s="64"/>
      <c r="CP21" s="64"/>
      <c r="CQ21" s="64"/>
      <c r="CR21" s="64"/>
      <c r="CS21" s="64"/>
      <c r="CT21" s="64"/>
      <c r="CU21" s="64"/>
      <c r="CV21" s="64"/>
      <c r="CW21" s="64"/>
      <c r="CX21" s="64"/>
      <c r="CY21" s="64"/>
      <c r="CZ21" s="64"/>
      <c r="DA21" s="64"/>
      <c r="DB21" s="64"/>
      <c r="DC21" s="64"/>
      <c r="DD21" s="64"/>
      <c r="DE21" s="64"/>
      <c r="DF21" s="64"/>
      <c r="DG21" s="64"/>
      <c r="DH21" s="64"/>
      <c r="DI21" s="64"/>
      <c r="DJ21" s="64"/>
      <c r="DK21" s="64"/>
      <c r="DL21" s="64"/>
      <c r="DM21" s="64"/>
      <c r="DN21" s="64"/>
      <c r="DO21" s="64"/>
      <c r="DP21" s="64"/>
      <c r="DQ21" s="64"/>
      <c r="DR21" s="64"/>
      <c r="DS21" s="64"/>
      <c r="DT21" s="64"/>
      <c r="DU21" s="64"/>
      <c r="DV21" s="64"/>
      <c r="DW21" s="64"/>
      <c r="DX21" s="64"/>
      <c r="DY21" s="64"/>
      <c r="DZ21" s="64"/>
      <c r="EA21" s="64"/>
      <c r="EB21" s="64"/>
      <c r="EC21" s="64"/>
      <c r="ED21" s="64"/>
      <c r="EE21" s="64"/>
      <c r="EF21" s="64"/>
      <c r="EG21" s="64"/>
      <c r="EH21" s="64"/>
      <c r="EI21" s="64"/>
      <c r="EJ21" s="64"/>
      <c r="EK21" s="64"/>
      <c r="EL21" s="64"/>
      <c r="EM21" s="64"/>
      <c r="EN21" s="64"/>
      <c r="EO21" s="64"/>
      <c r="EP21" s="64"/>
      <c r="EQ21" s="64"/>
      <c r="ER21" s="64"/>
      <c r="ES21" s="64"/>
      <c r="ET21" s="64"/>
      <c r="EU21" s="64"/>
      <c r="EV21" s="64"/>
      <c r="EW21" s="64"/>
      <c r="EX21" s="64"/>
      <c r="EY21" s="64"/>
    </row>
    <row r="22" spans="1:155" x14ac:dyDescent="0.25">
      <c r="A22" s="65"/>
      <c r="B22" s="65"/>
      <c r="C22" s="65"/>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c r="AH22" s="65"/>
      <c r="AI22" s="65"/>
      <c r="AJ22" s="65"/>
      <c r="AK22" s="65"/>
      <c r="AL22" s="65"/>
      <c r="AM22" s="65"/>
      <c r="AN22" s="65"/>
      <c r="AO22" s="65"/>
      <c r="AP22" s="65"/>
      <c r="AQ22" s="65"/>
      <c r="AR22" s="65"/>
      <c r="AS22" s="65"/>
      <c r="AT22" s="65"/>
      <c r="AU22" s="65"/>
      <c r="AV22" s="65"/>
      <c r="AW22" s="65"/>
      <c r="AX22" s="65"/>
      <c r="AY22" s="65"/>
      <c r="AZ22" s="65"/>
      <c r="BA22" s="65"/>
      <c r="BB22" s="65"/>
      <c r="BC22" s="65"/>
      <c r="BD22" s="65"/>
      <c r="BE22" s="65"/>
      <c r="BF22" s="65"/>
      <c r="BG22" s="65"/>
      <c r="BH22" s="65"/>
      <c r="BI22" s="65"/>
      <c r="BJ22" s="65"/>
      <c r="BK22" s="65"/>
      <c r="BL22" s="65"/>
      <c r="BM22" s="65"/>
      <c r="BN22" s="65"/>
      <c r="BO22" s="65"/>
      <c r="BP22" s="65"/>
      <c r="BQ22" s="65"/>
      <c r="BR22" s="65"/>
      <c r="BS22" s="65"/>
      <c r="BT22" s="65"/>
      <c r="BU22" s="65"/>
      <c r="BV22" s="65"/>
      <c r="BW22" s="65"/>
      <c r="BX22" s="65"/>
      <c r="BY22" s="65"/>
      <c r="BZ22" s="65"/>
      <c r="CA22" s="65"/>
      <c r="CB22" s="65"/>
      <c r="CC22" s="65"/>
      <c r="CD22" s="65"/>
      <c r="CE22" s="65"/>
      <c r="CF22" s="65"/>
      <c r="CG22" s="65"/>
      <c r="CH22" s="65"/>
      <c r="CI22" s="65"/>
      <c r="CJ22" s="65"/>
      <c r="CK22" s="65"/>
      <c r="CL22" s="65"/>
      <c r="CM22" s="65"/>
      <c r="CN22" s="65"/>
      <c r="CO22" s="65"/>
      <c r="CP22" s="65"/>
      <c r="CQ22" s="65"/>
      <c r="CR22" s="65"/>
      <c r="CS22" s="65"/>
      <c r="CT22" s="65"/>
      <c r="CU22" s="65"/>
      <c r="CV22" s="65"/>
      <c r="CW22" s="65"/>
      <c r="CX22" s="65"/>
      <c r="CY22" s="65"/>
      <c r="CZ22" s="65"/>
      <c r="DA22" s="65"/>
      <c r="DB22" s="65"/>
      <c r="DC22" s="65"/>
      <c r="DD22" s="65"/>
      <c r="DE22" s="65"/>
      <c r="DF22" s="65"/>
      <c r="DG22" s="65"/>
      <c r="DH22" s="65"/>
      <c r="DI22" s="65"/>
      <c r="DJ22" s="65"/>
      <c r="DK22" s="65"/>
      <c r="DL22" s="65"/>
      <c r="DM22" s="65"/>
      <c r="DN22" s="65"/>
      <c r="DO22" s="65"/>
      <c r="DP22" s="65"/>
      <c r="DQ22" s="65"/>
      <c r="DR22" s="65"/>
      <c r="DS22" s="65"/>
      <c r="DT22" s="65"/>
      <c r="DU22" s="65"/>
      <c r="DV22" s="65"/>
      <c r="DW22" s="65"/>
      <c r="DX22" s="65"/>
      <c r="DY22" s="65"/>
      <c r="DZ22" s="65"/>
      <c r="EA22" s="65"/>
      <c r="EB22" s="65"/>
      <c r="EC22" s="65"/>
      <c r="ED22" s="65"/>
      <c r="EE22" s="65"/>
      <c r="EF22" s="65"/>
      <c r="EG22" s="65"/>
      <c r="EH22" s="65"/>
      <c r="EI22" s="65"/>
      <c r="EJ22" s="65"/>
      <c r="EK22" s="65"/>
      <c r="EL22" s="65"/>
      <c r="EM22" s="65"/>
      <c r="EN22" s="65"/>
      <c r="EO22" s="65"/>
      <c r="EP22" s="65"/>
      <c r="EQ22" s="65"/>
      <c r="ER22" s="65"/>
      <c r="ES22" s="65"/>
      <c r="ET22" s="65"/>
      <c r="EU22" s="65"/>
      <c r="EV22" s="65"/>
      <c r="EW22" s="65"/>
      <c r="EX22" s="65"/>
      <c r="EY22" s="65"/>
    </row>
  </sheetData>
  <sheetProtection algorithmName="SHA-512" hashValue="3dtIVewEyojGaYqa0IeiFRovkDuJQp2OZTJg4P5aggXJ+rw5kPT5498O/RbKGfKgdxMOvW/+H6J/4jMH+TpIbw==" saltValue="tEG0xx6ygxdBCGGuUA02/w==" spinCount="100000" sheet="1" objects="1" scenarios="1"/>
  <mergeCells count="21">
    <mergeCell ref="BH11:CP11"/>
    <mergeCell ref="S1:EH1"/>
    <mergeCell ref="S3:EH3"/>
    <mergeCell ref="S5:EH5"/>
    <mergeCell ref="AC7:DX9"/>
    <mergeCell ref="AC10:DX10"/>
    <mergeCell ref="A21:EY22"/>
    <mergeCell ref="A19:J19"/>
    <mergeCell ref="A14:CE14"/>
    <mergeCell ref="CF14:DL14"/>
    <mergeCell ref="B15:CE15"/>
    <mergeCell ref="CF15:DL16"/>
    <mergeCell ref="B16:CE16"/>
    <mergeCell ref="DV17:ES17"/>
    <mergeCell ref="A20:J20"/>
    <mergeCell ref="K19:R19"/>
    <mergeCell ref="K20:R20"/>
    <mergeCell ref="AK19:EY19"/>
    <mergeCell ref="AK20:EY20"/>
    <mergeCell ref="S19:AJ19"/>
    <mergeCell ref="S20:AJ20"/>
  </mergeCells>
  <printOptions horizontalCentered="1"/>
  <pageMargins left="0.19685039370078741" right="0.19685039370078741" top="0.19685039370078741" bottom="0.19685039370078741"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zoomScaleNormal="100" zoomScaleSheetLayoutView="90" workbookViewId="0">
      <selection activeCell="A46" sqref="A46"/>
    </sheetView>
  </sheetViews>
  <sheetFormatPr defaultColWidth="9.1796875" defaultRowHeight="13" x14ac:dyDescent="0.3"/>
  <cols>
    <col min="1" max="1" width="141.453125" style="25" customWidth="1"/>
    <col min="2" max="16384" width="9.1796875" style="25"/>
  </cols>
  <sheetData>
    <row r="1" spans="1:1" x14ac:dyDescent="0.3">
      <c r="A1" s="27" t="s">
        <v>11</v>
      </c>
    </row>
    <row r="2" spans="1:1" x14ac:dyDescent="0.3">
      <c r="A2" s="27" t="s">
        <v>12</v>
      </c>
    </row>
    <row r="3" spans="1:1" x14ac:dyDescent="0.3">
      <c r="A3" s="27" t="s">
        <v>13</v>
      </c>
    </row>
    <row r="4" spans="1:1" x14ac:dyDescent="0.3">
      <c r="A4" s="27" t="s">
        <v>14</v>
      </c>
    </row>
    <row r="5" spans="1:1" x14ac:dyDescent="0.3">
      <c r="A5" s="27" t="s">
        <v>15</v>
      </c>
    </row>
    <row r="6" spans="1:1" x14ac:dyDescent="0.3">
      <c r="A6" s="27" t="s">
        <v>16</v>
      </c>
    </row>
    <row r="7" spans="1:1" x14ac:dyDescent="0.3">
      <c r="A7" s="27" t="s">
        <v>17</v>
      </c>
    </row>
    <row r="8" spans="1:1" x14ac:dyDescent="0.3">
      <c r="A8" s="27" t="s">
        <v>18</v>
      </c>
    </row>
    <row r="9" spans="1:1" x14ac:dyDescent="0.3">
      <c r="A9" s="27" t="s">
        <v>19</v>
      </c>
    </row>
    <row r="10" spans="1:1" x14ac:dyDescent="0.3">
      <c r="A10" s="27" t="s">
        <v>20</v>
      </c>
    </row>
    <row r="11" spans="1:1" x14ac:dyDescent="0.3">
      <c r="A11" s="27" t="s">
        <v>10</v>
      </c>
    </row>
    <row r="12" spans="1:1" x14ac:dyDescent="0.3">
      <c r="A12" s="27" t="s">
        <v>21</v>
      </c>
    </row>
    <row r="13" spans="1:1" x14ac:dyDescent="0.3">
      <c r="A13" s="28" t="s">
        <v>136</v>
      </c>
    </row>
    <row r="14" spans="1:1" x14ac:dyDescent="0.3">
      <c r="A14" s="28" t="s">
        <v>224</v>
      </c>
    </row>
    <row r="15" spans="1:1" x14ac:dyDescent="0.3">
      <c r="A15" s="28" t="s">
        <v>234</v>
      </c>
    </row>
    <row r="16" spans="1:1" x14ac:dyDescent="0.3">
      <c r="A16" s="28"/>
    </row>
    <row r="17" spans="1:1" x14ac:dyDescent="0.3">
      <c r="A17" s="28"/>
    </row>
    <row r="18" spans="1:1" x14ac:dyDescent="0.3">
      <c r="A18" s="26"/>
    </row>
    <row r="19" spans="1:1" x14ac:dyDescent="0.3">
      <c r="A19" s="26"/>
    </row>
    <row r="20" spans="1:1" x14ac:dyDescent="0.3">
      <c r="A20" s="26"/>
    </row>
    <row r="21" spans="1:1" x14ac:dyDescent="0.3">
      <c r="A21" s="26"/>
    </row>
    <row r="22" spans="1:1" x14ac:dyDescent="0.3">
      <c r="A22" s="26"/>
    </row>
    <row r="23" spans="1:1" x14ac:dyDescent="0.3">
      <c r="A23" s="26"/>
    </row>
  </sheetData>
  <sheetProtection algorithmName="SHA-512" hashValue="Ti09YRT1+LT1hBeFGdkTlx/dOHq0WEO5l7Ej2cFfqRW1ShD9g3kyLKbJZzs1fU/ZrUoGz9HsEDWPbOGVJfonxQ==" saltValue="wwC8+BWeYH8anAj2ztqQkQ==" spinCount="100000" sheet="1" objects="1" scenarios="1" formatColumns="0" formatRows="0" insertRows="0"/>
  <printOptions horizontalCentered="1"/>
  <pageMargins left="0.19685039370078741" right="0.19685039370078741" top="0.19685039370078741"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32"/>
  <sheetViews>
    <sheetView topLeftCell="A19" zoomScale="41" zoomScaleNormal="90" zoomScaleSheetLayoutView="90" workbookViewId="0">
      <selection activeCell="K21" sqref="K21"/>
    </sheetView>
  </sheetViews>
  <sheetFormatPr defaultColWidth="8.7265625" defaultRowHeight="14.5" x14ac:dyDescent="0.35"/>
  <cols>
    <col min="1" max="1" width="8.7265625" customWidth="1"/>
    <col min="2" max="2" width="29" style="31" customWidth="1"/>
    <col min="3" max="3" width="49.54296875" style="31" customWidth="1"/>
    <col min="4" max="4" width="21.26953125" style="31" customWidth="1"/>
    <col min="5" max="5" width="30.1796875" style="31" customWidth="1"/>
    <col min="6" max="6" width="20.453125" style="31" customWidth="1"/>
    <col min="7" max="7" width="34.7265625" style="56" customWidth="1"/>
    <col min="8" max="8" width="25.7265625" style="56" customWidth="1"/>
    <col min="9" max="9" width="28.1796875" style="56" customWidth="1"/>
    <col min="10" max="10" width="18.7265625" style="56" customWidth="1"/>
    <col min="11" max="11" width="27.26953125" style="31" customWidth="1"/>
    <col min="12" max="12" width="24.7265625" style="31" customWidth="1"/>
    <col min="13" max="13" width="47" style="31" customWidth="1"/>
    <col min="14" max="14" width="38.26953125" style="31" customWidth="1"/>
    <col min="15" max="15" width="29.26953125" style="31" customWidth="1"/>
    <col min="16" max="16384" width="8.7265625" style="31"/>
  </cols>
  <sheetData>
    <row r="1" spans="1:15" customFormat="1" x14ac:dyDescent="0.35"/>
    <row r="2" spans="1:15" customFormat="1" ht="34.15" customHeight="1" x14ac:dyDescent="0.35">
      <c r="A2" s="98" t="s">
        <v>108</v>
      </c>
      <c r="B2" s="98"/>
      <c r="C2" s="98"/>
      <c r="D2" s="98"/>
      <c r="E2" s="98"/>
      <c r="F2" s="98"/>
      <c r="G2" s="98"/>
      <c r="H2" s="98"/>
      <c r="I2" s="98"/>
      <c r="J2" s="98"/>
      <c r="K2" s="98"/>
      <c r="L2" s="98"/>
      <c r="M2" s="98"/>
      <c r="N2" s="98"/>
      <c r="O2" s="98"/>
    </row>
    <row r="3" spans="1:15" customFormat="1" x14ac:dyDescent="0.35">
      <c r="A3" s="99" t="s">
        <v>130</v>
      </c>
      <c r="B3" s="99"/>
      <c r="C3" s="99"/>
      <c r="D3" s="99"/>
      <c r="E3" s="99"/>
      <c r="F3" s="99"/>
      <c r="G3" s="99"/>
      <c r="H3" s="99"/>
      <c r="I3" s="99"/>
      <c r="J3" s="99"/>
      <c r="K3" s="99"/>
      <c r="L3" s="99"/>
      <c r="M3" s="99"/>
      <c r="N3" s="99"/>
      <c r="O3" s="99"/>
    </row>
    <row r="4" spans="1:15" customFormat="1" x14ac:dyDescent="0.35"/>
    <row r="5" spans="1:15" customFormat="1" ht="64.5" customHeight="1" x14ac:dyDescent="0.35">
      <c r="A5" s="100" t="s">
        <v>31</v>
      </c>
      <c r="B5" s="100" t="s">
        <v>101</v>
      </c>
      <c r="C5" s="100" t="s">
        <v>100</v>
      </c>
      <c r="D5" s="100" t="s">
        <v>91</v>
      </c>
      <c r="E5" s="100"/>
      <c r="F5" s="100" t="s">
        <v>107</v>
      </c>
      <c r="G5" s="101" t="s">
        <v>92</v>
      </c>
      <c r="H5" s="102"/>
      <c r="I5" s="102"/>
      <c r="J5" s="103"/>
      <c r="K5" s="100" t="s">
        <v>93</v>
      </c>
      <c r="L5" s="100" t="s">
        <v>94</v>
      </c>
      <c r="M5" s="100" t="s">
        <v>102</v>
      </c>
      <c r="N5" s="100" t="s">
        <v>95</v>
      </c>
      <c r="O5" s="100" t="s">
        <v>9</v>
      </c>
    </row>
    <row r="6" spans="1:15" customFormat="1" ht="56.65" customHeight="1" x14ac:dyDescent="0.35">
      <c r="A6" s="100"/>
      <c r="B6" s="100"/>
      <c r="C6" s="100"/>
      <c r="D6" s="30" t="s">
        <v>96</v>
      </c>
      <c r="E6" s="30" t="s">
        <v>97</v>
      </c>
      <c r="F6" s="100"/>
      <c r="G6" s="30" t="s">
        <v>98</v>
      </c>
      <c r="H6" s="30" t="s">
        <v>99</v>
      </c>
      <c r="I6" s="30" t="s">
        <v>124</v>
      </c>
      <c r="J6" s="30" t="s">
        <v>125</v>
      </c>
      <c r="K6" s="100"/>
      <c r="L6" s="100"/>
      <c r="M6" s="100"/>
      <c r="N6" s="100"/>
      <c r="O6" s="100"/>
    </row>
    <row r="7" spans="1:15" customFormat="1" x14ac:dyDescent="0.35">
      <c r="A7" s="30">
        <v>1</v>
      </c>
      <c r="B7" s="30">
        <v>2</v>
      </c>
      <c r="C7" s="30">
        <v>3</v>
      </c>
      <c r="D7" s="30">
        <v>4</v>
      </c>
      <c r="E7" s="30">
        <v>5</v>
      </c>
      <c r="F7" s="30">
        <v>6</v>
      </c>
      <c r="G7" s="30">
        <v>7</v>
      </c>
      <c r="H7" s="30">
        <v>8</v>
      </c>
      <c r="I7" s="30">
        <v>9</v>
      </c>
      <c r="J7" s="30">
        <v>10</v>
      </c>
      <c r="K7" s="30">
        <v>11</v>
      </c>
      <c r="L7" s="30">
        <v>12</v>
      </c>
      <c r="M7" s="30">
        <v>13</v>
      </c>
      <c r="N7" s="30">
        <v>14</v>
      </c>
      <c r="O7" s="30">
        <v>15</v>
      </c>
    </row>
    <row r="8" spans="1:15" ht="408.75" customHeight="1" x14ac:dyDescent="0.3">
      <c r="A8" s="54">
        <v>1</v>
      </c>
      <c r="B8" s="29" t="s">
        <v>136</v>
      </c>
      <c r="C8" s="29" t="s">
        <v>143</v>
      </c>
      <c r="D8" s="29" t="s">
        <v>145</v>
      </c>
      <c r="E8" s="29" t="s">
        <v>144</v>
      </c>
      <c r="F8" s="29" t="s">
        <v>146</v>
      </c>
      <c r="G8" s="57">
        <v>55.567</v>
      </c>
      <c r="H8" s="57" t="s">
        <v>254</v>
      </c>
      <c r="I8" s="57" t="s">
        <v>254</v>
      </c>
      <c r="J8" s="57" t="s">
        <v>254</v>
      </c>
      <c r="K8" s="29" t="s">
        <v>68</v>
      </c>
      <c r="L8" s="29" t="s">
        <v>55</v>
      </c>
      <c r="M8" s="29" t="s">
        <v>147</v>
      </c>
      <c r="N8" s="29" t="s">
        <v>148</v>
      </c>
      <c r="O8" s="29" t="s">
        <v>149</v>
      </c>
    </row>
    <row r="9" spans="1:15" ht="103.5" x14ac:dyDescent="0.3">
      <c r="A9" s="54">
        <v>2</v>
      </c>
      <c r="B9" s="29" t="s">
        <v>154</v>
      </c>
      <c r="C9" s="29" t="s">
        <v>155</v>
      </c>
      <c r="D9" s="29">
        <v>5260289256</v>
      </c>
      <c r="E9" s="29" t="s">
        <v>156</v>
      </c>
      <c r="F9" s="29"/>
      <c r="G9" s="57">
        <v>10.734999999999999</v>
      </c>
      <c r="H9" s="57" t="s">
        <v>254</v>
      </c>
      <c r="I9" s="57" t="s">
        <v>254</v>
      </c>
      <c r="J9" s="57" t="s">
        <v>254</v>
      </c>
      <c r="K9" s="29" t="s">
        <v>70</v>
      </c>
      <c r="L9" s="29" t="s">
        <v>42</v>
      </c>
      <c r="M9" s="29" t="s">
        <v>157</v>
      </c>
      <c r="N9" s="29" t="s">
        <v>158</v>
      </c>
      <c r="O9" s="29" t="s">
        <v>159</v>
      </c>
    </row>
    <row r="10" spans="1:15" ht="241.5" x14ac:dyDescent="0.3">
      <c r="A10" s="54">
        <v>3</v>
      </c>
      <c r="B10" s="29" t="s">
        <v>154</v>
      </c>
      <c r="C10" s="29" t="s">
        <v>160</v>
      </c>
      <c r="D10" s="29">
        <v>9721062673</v>
      </c>
      <c r="E10" s="29" t="s">
        <v>161</v>
      </c>
      <c r="F10" s="29"/>
      <c r="G10" s="57">
        <v>2.1669999999999998</v>
      </c>
      <c r="H10" s="57" t="s">
        <v>254</v>
      </c>
      <c r="I10" s="43" t="s">
        <v>254</v>
      </c>
      <c r="J10" s="57" t="s">
        <v>254</v>
      </c>
      <c r="K10" s="29" t="s">
        <v>75</v>
      </c>
      <c r="L10" s="29" t="s">
        <v>48</v>
      </c>
      <c r="M10" s="29" t="s">
        <v>162</v>
      </c>
      <c r="N10" s="29" t="s">
        <v>163</v>
      </c>
      <c r="O10" s="29" t="s">
        <v>164</v>
      </c>
    </row>
    <row r="11" spans="1:15" ht="379.5" x14ac:dyDescent="0.3">
      <c r="A11" s="54">
        <v>4</v>
      </c>
      <c r="B11" s="29" t="s">
        <v>154</v>
      </c>
      <c r="C11" s="29" t="s">
        <v>165</v>
      </c>
      <c r="D11" s="29">
        <v>7728434750</v>
      </c>
      <c r="E11" s="29" t="s">
        <v>166</v>
      </c>
      <c r="F11" s="29"/>
      <c r="G11" s="57">
        <v>1.38</v>
      </c>
      <c r="H11" s="57" t="s">
        <v>254</v>
      </c>
      <c r="I11" s="43" t="s">
        <v>254</v>
      </c>
      <c r="J11" s="43" t="s">
        <v>254</v>
      </c>
      <c r="K11" s="29" t="s">
        <v>90</v>
      </c>
      <c r="L11" s="29" t="s">
        <v>62</v>
      </c>
      <c r="M11" s="29" t="s">
        <v>167</v>
      </c>
      <c r="N11" s="29" t="s">
        <v>168</v>
      </c>
      <c r="O11" s="29" t="s">
        <v>169</v>
      </c>
    </row>
    <row r="12" spans="1:15" ht="253" x14ac:dyDescent="0.3">
      <c r="A12" s="54">
        <v>5</v>
      </c>
      <c r="B12" s="29" t="s">
        <v>154</v>
      </c>
      <c r="C12" s="29" t="s">
        <v>170</v>
      </c>
      <c r="D12" s="29"/>
      <c r="E12" s="29"/>
      <c r="F12" s="29"/>
      <c r="G12" s="57">
        <v>1.6930000000000001</v>
      </c>
      <c r="H12" s="57" t="s">
        <v>254</v>
      </c>
      <c r="I12" s="43" t="s">
        <v>254</v>
      </c>
      <c r="J12" s="43" t="s">
        <v>254</v>
      </c>
      <c r="K12" s="29" t="s">
        <v>70</v>
      </c>
      <c r="L12" s="29" t="s">
        <v>40</v>
      </c>
      <c r="M12" s="29" t="s">
        <v>171</v>
      </c>
      <c r="N12" s="29" t="s">
        <v>172</v>
      </c>
      <c r="O12" s="29" t="s">
        <v>173</v>
      </c>
    </row>
    <row r="13" spans="1:15" ht="80.5" x14ac:dyDescent="0.3">
      <c r="A13" s="54">
        <v>6</v>
      </c>
      <c r="B13" s="29" t="s">
        <v>174</v>
      </c>
      <c r="C13" s="29" t="s">
        <v>175</v>
      </c>
      <c r="D13" s="29"/>
      <c r="E13" s="29"/>
      <c r="F13" s="29" t="s">
        <v>176</v>
      </c>
      <c r="G13" s="57">
        <v>2.4500000000000001E-2</v>
      </c>
      <c r="H13" s="57" t="s">
        <v>254</v>
      </c>
      <c r="I13" s="43" t="s">
        <v>254</v>
      </c>
      <c r="J13" s="43" t="s">
        <v>254</v>
      </c>
      <c r="K13" s="29" t="s">
        <v>90</v>
      </c>
      <c r="L13" s="29" t="s">
        <v>62</v>
      </c>
      <c r="M13" s="29" t="s">
        <v>177</v>
      </c>
      <c r="N13" s="29" t="s">
        <v>178</v>
      </c>
      <c r="O13" s="29" t="s">
        <v>179</v>
      </c>
    </row>
    <row r="14" spans="1:15" ht="299" x14ac:dyDescent="0.3">
      <c r="A14" s="54">
        <v>7</v>
      </c>
      <c r="B14" s="29" t="s">
        <v>224</v>
      </c>
      <c r="C14" s="29" t="s">
        <v>192</v>
      </c>
      <c r="D14" s="29">
        <v>9701155231</v>
      </c>
      <c r="E14" s="29" t="s">
        <v>225</v>
      </c>
      <c r="F14" s="29" t="s">
        <v>193</v>
      </c>
      <c r="G14" s="57">
        <v>4.0750000000000002</v>
      </c>
      <c r="H14" s="57" t="s">
        <v>254</v>
      </c>
      <c r="I14" s="57" t="s">
        <v>254</v>
      </c>
      <c r="J14" s="57" t="s">
        <v>254</v>
      </c>
      <c r="K14" s="29" t="s">
        <v>84</v>
      </c>
      <c r="L14" s="29" t="s">
        <v>37</v>
      </c>
      <c r="M14" s="29" t="s">
        <v>194</v>
      </c>
      <c r="N14" s="29" t="s">
        <v>195</v>
      </c>
      <c r="O14" s="29" t="s">
        <v>196</v>
      </c>
    </row>
    <row r="15" spans="1:15" ht="80.5" x14ac:dyDescent="0.3">
      <c r="A15" s="54">
        <v>8</v>
      </c>
      <c r="B15" s="29"/>
      <c r="C15" s="29" t="s">
        <v>197</v>
      </c>
      <c r="D15" s="29">
        <v>7728008953</v>
      </c>
      <c r="E15" s="29" t="s">
        <v>198</v>
      </c>
      <c r="F15" s="29"/>
      <c r="G15" s="57">
        <v>4.3609999999999998</v>
      </c>
      <c r="H15" s="57" t="s">
        <v>254</v>
      </c>
      <c r="I15" s="57" t="s">
        <v>254</v>
      </c>
      <c r="J15" s="57" t="s">
        <v>254</v>
      </c>
      <c r="K15" s="29" t="s">
        <v>67</v>
      </c>
      <c r="L15" s="29" t="s">
        <v>57</v>
      </c>
      <c r="M15" s="29" t="s">
        <v>199</v>
      </c>
      <c r="N15" s="29" t="s">
        <v>200</v>
      </c>
      <c r="O15" s="29" t="s">
        <v>243</v>
      </c>
    </row>
    <row r="16" spans="1:15" ht="80.5" x14ac:dyDescent="0.3">
      <c r="A16" s="54">
        <v>9</v>
      </c>
      <c r="B16" s="29"/>
      <c r="C16" s="29" t="s">
        <v>201</v>
      </c>
      <c r="D16" s="29"/>
      <c r="E16" s="29"/>
      <c r="F16" s="29"/>
      <c r="G16" s="57" t="s">
        <v>202</v>
      </c>
      <c r="H16" s="57" t="s">
        <v>254</v>
      </c>
      <c r="I16" s="57" t="s">
        <v>254</v>
      </c>
      <c r="J16" s="57" t="s">
        <v>254</v>
      </c>
      <c r="K16" s="29" t="s">
        <v>67</v>
      </c>
      <c r="L16" s="29" t="s">
        <v>59</v>
      </c>
      <c r="M16" s="29" t="s">
        <v>203</v>
      </c>
      <c r="N16" s="29" t="s">
        <v>204</v>
      </c>
      <c r="O16" s="29" t="s">
        <v>205</v>
      </c>
    </row>
    <row r="17" spans="1:15" ht="92" x14ac:dyDescent="0.3">
      <c r="A17" s="54">
        <v>10</v>
      </c>
      <c r="B17" s="29"/>
      <c r="C17" s="29" t="s">
        <v>206</v>
      </c>
      <c r="D17" s="29">
        <v>5260041350</v>
      </c>
      <c r="E17" s="29" t="s">
        <v>207</v>
      </c>
      <c r="F17" s="29" t="s">
        <v>208</v>
      </c>
      <c r="G17" s="57">
        <v>0</v>
      </c>
      <c r="H17" s="57" t="s">
        <v>254</v>
      </c>
      <c r="I17" s="57"/>
      <c r="J17" s="57"/>
      <c r="K17" s="29" t="s">
        <v>84</v>
      </c>
      <c r="L17" s="29" t="s">
        <v>57</v>
      </c>
      <c r="M17" s="29" t="s">
        <v>209</v>
      </c>
      <c r="N17" s="29" t="s">
        <v>210</v>
      </c>
      <c r="O17" s="29" t="s">
        <v>211</v>
      </c>
    </row>
    <row r="18" spans="1:15" ht="115" x14ac:dyDescent="0.3">
      <c r="A18" s="54">
        <v>11</v>
      </c>
      <c r="B18" s="29"/>
      <c r="C18" s="29" t="s">
        <v>212</v>
      </c>
      <c r="D18" s="29">
        <v>5260041350</v>
      </c>
      <c r="E18" s="29" t="s">
        <v>207</v>
      </c>
      <c r="F18" s="29" t="s">
        <v>208</v>
      </c>
      <c r="G18" s="57">
        <v>3.5</v>
      </c>
      <c r="H18" s="57" t="s">
        <v>254</v>
      </c>
      <c r="I18" s="57" t="s">
        <v>254</v>
      </c>
      <c r="J18" s="57" t="s">
        <v>254</v>
      </c>
      <c r="K18" s="29" t="s">
        <v>84</v>
      </c>
      <c r="L18" s="29" t="s">
        <v>37</v>
      </c>
      <c r="M18" s="29" t="s">
        <v>213</v>
      </c>
      <c r="N18" s="29" t="s">
        <v>214</v>
      </c>
      <c r="O18" s="29" t="s">
        <v>211</v>
      </c>
    </row>
    <row r="19" spans="1:15" ht="92" x14ac:dyDescent="0.3">
      <c r="A19" s="54">
        <v>12</v>
      </c>
      <c r="B19" s="29"/>
      <c r="C19" s="29" t="s">
        <v>215</v>
      </c>
      <c r="D19" s="29"/>
      <c r="E19" s="29"/>
      <c r="F19" s="29"/>
      <c r="G19" s="57">
        <v>3.585</v>
      </c>
      <c r="H19" s="57" t="s">
        <v>254</v>
      </c>
      <c r="I19" s="57" t="s">
        <v>254</v>
      </c>
      <c r="J19" s="57" t="s">
        <v>254</v>
      </c>
      <c r="K19" s="29" t="s">
        <v>66</v>
      </c>
      <c r="L19" s="29" t="s">
        <v>37</v>
      </c>
      <c r="M19" s="29" t="s">
        <v>216</v>
      </c>
      <c r="N19" s="29" t="s">
        <v>217</v>
      </c>
      <c r="O19" s="29" t="s">
        <v>218</v>
      </c>
    </row>
    <row r="20" spans="1:15" ht="115" x14ac:dyDescent="0.3">
      <c r="A20" s="54">
        <v>13</v>
      </c>
      <c r="B20" s="29"/>
      <c r="C20" s="29" t="s">
        <v>219</v>
      </c>
      <c r="D20" s="29" t="s">
        <v>255</v>
      </c>
      <c r="E20" s="29" t="s">
        <v>220</v>
      </c>
      <c r="F20" s="29" t="s">
        <v>208</v>
      </c>
      <c r="G20" s="57">
        <v>1.2889999999999999</v>
      </c>
      <c r="H20" s="57" t="s">
        <v>254</v>
      </c>
      <c r="I20" s="57" t="s">
        <v>254</v>
      </c>
      <c r="J20" s="57" t="s">
        <v>254</v>
      </c>
      <c r="K20" s="29" t="s">
        <v>66</v>
      </c>
      <c r="L20" s="29" t="s">
        <v>37</v>
      </c>
      <c r="M20" s="29" t="s">
        <v>221</v>
      </c>
      <c r="N20" s="29" t="s">
        <v>222</v>
      </c>
      <c r="O20" s="29" t="s">
        <v>223</v>
      </c>
    </row>
    <row r="21" spans="1:15" ht="409.5" x14ac:dyDescent="0.3">
      <c r="A21" s="54">
        <v>14</v>
      </c>
      <c r="B21" s="29" t="s">
        <v>234</v>
      </c>
      <c r="C21" s="29" t="s">
        <v>235</v>
      </c>
      <c r="D21" s="29" t="s">
        <v>231</v>
      </c>
      <c r="E21" s="29" t="s">
        <v>232</v>
      </c>
      <c r="F21" s="29" t="s">
        <v>233</v>
      </c>
      <c r="G21" s="43">
        <v>96.6</v>
      </c>
      <c r="H21" s="57" t="s">
        <v>254</v>
      </c>
      <c r="I21" s="43">
        <v>2</v>
      </c>
      <c r="J21" s="43" t="s">
        <v>254</v>
      </c>
      <c r="K21" s="29" t="s">
        <v>236</v>
      </c>
      <c r="L21" s="29" t="s">
        <v>39</v>
      </c>
      <c r="M21" s="29" t="s">
        <v>246</v>
      </c>
      <c r="N21" s="29" t="s">
        <v>245</v>
      </c>
      <c r="O21" s="29" t="s">
        <v>244</v>
      </c>
    </row>
    <row r="22" spans="1:15" ht="14" x14ac:dyDescent="0.3">
      <c r="A22" s="54">
        <v>15</v>
      </c>
      <c r="B22" s="29"/>
      <c r="C22" s="43" t="s">
        <v>254</v>
      </c>
      <c r="D22" s="43" t="s">
        <v>254</v>
      </c>
      <c r="E22" s="43" t="s">
        <v>254</v>
      </c>
      <c r="F22" s="43" t="s">
        <v>254</v>
      </c>
      <c r="G22" s="43" t="s">
        <v>254</v>
      </c>
      <c r="H22" s="43" t="s">
        <v>254</v>
      </c>
      <c r="I22" s="43" t="s">
        <v>254</v>
      </c>
      <c r="J22" s="43" t="s">
        <v>254</v>
      </c>
      <c r="K22" s="43" t="s">
        <v>254</v>
      </c>
      <c r="L22" s="43" t="s">
        <v>254</v>
      </c>
      <c r="M22" s="43" t="s">
        <v>254</v>
      </c>
      <c r="N22" s="43" t="s">
        <v>254</v>
      </c>
      <c r="O22" s="43" t="s">
        <v>254</v>
      </c>
    </row>
    <row r="23" spans="1:15" ht="14" x14ac:dyDescent="0.3">
      <c r="A23" s="54">
        <v>16</v>
      </c>
      <c r="B23" s="29"/>
      <c r="C23" s="43" t="s">
        <v>254</v>
      </c>
      <c r="D23" s="43" t="s">
        <v>254</v>
      </c>
      <c r="E23" s="43" t="s">
        <v>254</v>
      </c>
      <c r="F23" s="43" t="s">
        <v>254</v>
      </c>
      <c r="G23" s="43" t="s">
        <v>254</v>
      </c>
      <c r="H23" s="43" t="s">
        <v>254</v>
      </c>
      <c r="I23" s="43" t="s">
        <v>254</v>
      </c>
      <c r="J23" s="43" t="s">
        <v>254</v>
      </c>
      <c r="K23" s="43" t="s">
        <v>254</v>
      </c>
      <c r="L23" s="43" t="s">
        <v>254</v>
      </c>
      <c r="M23" s="43" t="s">
        <v>254</v>
      </c>
      <c r="N23" s="43" t="s">
        <v>254</v>
      </c>
      <c r="O23" s="43" t="s">
        <v>254</v>
      </c>
    </row>
    <row r="24" spans="1:15" ht="14" x14ac:dyDescent="0.3">
      <c r="A24" s="54">
        <v>17</v>
      </c>
      <c r="B24" s="29"/>
      <c r="C24" s="43" t="s">
        <v>254</v>
      </c>
      <c r="D24" s="43" t="s">
        <v>254</v>
      </c>
      <c r="E24" s="43" t="s">
        <v>254</v>
      </c>
      <c r="F24" s="43" t="s">
        <v>254</v>
      </c>
      <c r="G24" s="43" t="s">
        <v>254</v>
      </c>
      <c r="H24" s="43" t="s">
        <v>254</v>
      </c>
      <c r="I24" s="43" t="s">
        <v>254</v>
      </c>
      <c r="J24" s="43" t="s">
        <v>254</v>
      </c>
      <c r="K24" s="43" t="s">
        <v>254</v>
      </c>
      <c r="L24" s="43" t="s">
        <v>254</v>
      </c>
      <c r="M24" s="43" t="s">
        <v>254</v>
      </c>
      <c r="N24" s="43" t="s">
        <v>254</v>
      </c>
      <c r="O24" s="43" t="s">
        <v>254</v>
      </c>
    </row>
    <row r="25" spans="1:15" ht="14" x14ac:dyDescent="0.3">
      <c r="A25" s="54">
        <v>18</v>
      </c>
      <c r="B25" s="29"/>
      <c r="C25" s="43" t="s">
        <v>254</v>
      </c>
      <c r="D25" s="43" t="s">
        <v>254</v>
      </c>
      <c r="E25" s="43" t="s">
        <v>254</v>
      </c>
      <c r="F25" s="43" t="s">
        <v>254</v>
      </c>
      <c r="G25" s="43" t="s">
        <v>254</v>
      </c>
      <c r="H25" s="43" t="s">
        <v>254</v>
      </c>
      <c r="I25" s="43" t="s">
        <v>254</v>
      </c>
      <c r="J25" s="43" t="s">
        <v>254</v>
      </c>
      <c r="K25" s="43" t="s">
        <v>254</v>
      </c>
      <c r="L25" s="43" t="s">
        <v>254</v>
      </c>
      <c r="M25" s="43" t="s">
        <v>254</v>
      </c>
      <c r="N25" s="43" t="s">
        <v>254</v>
      </c>
      <c r="O25" s="43" t="s">
        <v>254</v>
      </c>
    </row>
    <row r="26" spans="1:15" ht="14" x14ac:dyDescent="0.3">
      <c r="A26" s="54">
        <v>19</v>
      </c>
      <c r="B26" s="29"/>
      <c r="C26" s="43" t="s">
        <v>254</v>
      </c>
      <c r="D26" s="43" t="s">
        <v>254</v>
      </c>
      <c r="E26" s="43" t="s">
        <v>254</v>
      </c>
      <c r="F26" s="43" t="s">
        <v>254</v>
      </c>
      <c r="G26" s="43" t="s">
        <v>254</v>
      </c>
      <c r="H26" s="43" t="s">
        <v>254</v>
      </c>
      <c r="I26" s="43" t="s">
        <v>254</v>
      </c>
      <c r="J26" s="43" t="s">
        <v>254</v>
      </c>
      <c r="K26" s="43" t="s">
        <v>254</v>
      </c>
      <c r="L26" s="43" t="s">
        <v>254</v>
      </c>
      <c r="M26" s="43" t="s">
        <v>254</v>
      </c>
      <c r="N26" s="43" t="s">
        <v>254</v>
      </c>
      <c r="O26" s="43" t="s">
        <v>254</v>
      </c>
    </row>
    <row r="27" spans="1:15" ht="14" x14ac:dyDescent="0.3">
      <c r="A27" s="54">
        <v>20</v>
      </c>
      <c r="B27" s="29"/>
      <c r="C27" s="43" t="s">
        <v>254</v>
      </c>
      <c r="D27" s="43" t="s">
        <v>254</v>
      </c>
      <c r="E27" s="43" t="s">
        <v>254</v>
      </c>
      <c r="F27" s="43" t="s">
        <v>254</v>
      </c>
      <c r="G27" s="43" t="s">
        <v>254</v>
      </c>
      <c r="H27" s="43" t="s">
        <v>254</v>
      </c>
      <c r="I27" s="43" t="s">
        <v>254</v>
      </c>
      <c r="J27" s="43" t="s">
        <v>254</v>
      </c>
      <c r="K27" s="43" t="s">
        <v>254</v>
      </c>
      <c r="L27" s="43" t="s">
        <v>254</v>
      </c>
      <c r="M27" s="43" t="s">
        <v>254</v>
      </c>
      <c r="N27" s="43" t="s">
        <v>254</v>
      </c>
      <c r="O27" s="43" t="s">
        <v>254</v>
      </c>
    </row>
    <row r="28" spans="1:15" ht="14" x14ac:dyDescent="0.3">
      <c r="A28" s="54">
        <v>21</v>
      </c>
      <c r="B28" s="29"/>
      <c r="C28" s="43" t="s">
        <v>254</v>
      </c>
      <c r="D28" s="43" t="s">
        <v>254</v>
      </c>
      <c r="E28" s="43" t="s">
        <v>254</v>
      </c>
      <c r="F28" s="43" t="s">
        <v>254</v>
      </c>
      <c r="G28" s="43" t="s">
        <v>254</v>
      </c>
      <c r="H28" s="43" t="s">
        <v>254</v>
      </c>
      <c r="I28" s="43" t="s">
        <v>254</v>
      </c>
      <c r="J28" s="43" t="s">
        <v>254</v>
      </c>
      <c r="K28" s="43" t="s">
        <v>254</v>
      </c>
      <c r="L28" s="43" t="s">
        <v>254</v>
      </c>
      <c r="M28" s="43" t="s">
        <v>254</v>
      </c>
      <c r="N28" s="43" t="s">
        <v>254</v>
      </c>
      <c r="O28" s="43" t="s">
        <v>254</v>
      </c>
    </row>
    <row r="29" spans="1:15" ht="14" x14ac:dyDescent="0.3">
      <c r="A29" s="54">
        <v>22</v>
      </c>
      <c r="B29" s="29"/>
      <c r="C29" s="43" t="s">
        <v>254</v>
      </c>
      <c r="D29" s="43" t="s">
        <v>254</v>
      </c>
      <c r="E29" s="43" t="s">
        <v>254</v>
      </c>
      <c r="F29" s="43" t="s">
        <v>254</v>
      </c>
      <c r="G29" s="43" t="s">
        <v>254</v>
      </c>
      <c r="H29" s="43" t="s">
        <v>254</v>
      </c>
      <c r="I29" s="43" t="s">
        <v>254</v>
      </c>
      <c r="J29" s="43" t="s">
        <v>254</v>
      </c>
      <c r="K29" s="43" t="s">
        <v>254</v>
      </c>
      <c r="L29" s="43" t="s">
        <v>254</v>
      </c>
      <c r="M29" s="43" t="s">
        <v>254</v>
      </c>
      <c r="N29" s="43" t="s">
        <v>254</v>
      </c>
      <c r="O29" s="43" t="s">
        <v>254</v>
      </c>
    </row>
    <row r="30" spans="1:15" ht="14" x14ac:dyDescent="0.3">
      <c r="A30" s="54">
        <v>23</v>
      </c>
      <c r="B30" s="29"/>
      <c r="C30" s="43" t="s">
        <v>254</v>
      </c>
      <c r="D30" s="43" t="s">
        <v>254</v>
      </c>
      <c r="E30" s="43" t="s">
        <v>254</v>
      </c>
      <c r="F30" s="43" t="s">
        <v>254</v>
      </c>
      <c r="G30" s="43" t="s">
        <v>254</v>
      </c>
      <c r="H30" s="43" t="s">
        <v>254</v>
      </c>
      <c r="I30" s="43" t="s">
        <v>254</v>
      </c>
      <c r="J30" s="43" t="s">
        <v>254</v>
      </c>
      <c r="K30" s="43" t="s">
        <v>254</v>
      </c>
      <c r="L30" s="43" t="s">
        <v>254</v>
      </c>
      <c r="M30" s="43" t="s">
        <v>254</v>
      </c>
      <c r="N30" s="43" t="s">
        <v>254</v>
      </c>
      <c r="O30" s="43" t="s">
        <v>254</v>
      </c>
    </row>
    <row r="31" spans="1:15" ht="14" x14ac:dyDescent="0.3">
      <c r="A31" s="54">
        <v>24</v>
      </c>
      <c r="B31" s="29"/>
      <c r="C31" s="43" t="s">
        <v>254</v>
      </c>
      <c r="D31" s="43" t="s">
        <v>254</v>
      </c>
      <c r="E31" s="43" t="s">
        <v>254</v>
      </c>
      <c r="F31" s="43" t="s">
        <v>254</v>
      </c>
      <c r="G31" s="43" t="s">
        <v>254</v>
      </c>
      <c r="H31" s="43" t="s">
        <v>254</v>
      </c>
      <c r="I31" s="43" t="s">
        <v>254</v>
      </c>
      <c r="J31" s="43" t="s">
        <v>254</v>
      </c>
      <c r="K31" s="43" t="s">
        <v>254</v>
      </c>
      <c r="L31" s="43" t="s">
        <v>254</v>
      </c>
      <c r="M31" s="43" t="s">
        <v>254</v>
      </c>
      <c r="N31" s="43" t="s">
        <v>254</v>
      </c>
      <c r="O31" s="43" t="s">
        <v>254</v>
      </c>
    </row>
    <row r="32" spans="1:15" ht="14" x14ac:dyDescent="0.3">
      <c r="A32" s="32"/>
      <c r="B32" s="33"/>
      <c r="C32" s="33"/>
      <c r="D32" s="33"/>
      <c r="E32" s="33"/>
      <c r="F32" s="33"/>
      <c r="G32" s="55"/>
      <c r="H32" s="55"/>
      <c r="I32" s="55"/>
      <c r="J32" s="55"/>
      <c r="K32" s="33"/>
      <c r="L32" s="33"/>
      <c r="M32" s="33"/>
      <c r="N32" s="33"/>
      <c r="O32" s="33"/>
    </row>
  </sheetData>
  <sheetProtection formatColumns="0" formatRows="0" insertRows="0"/>
  <mergeCells count="13">
    <mergeCell ref="A2:O2"/>
    <mergeCell ref="A3:O3"/>
    <mergeCell ref="L5:L6"/>
    <mergeCell ref="M5:M6"/>
    <mergeCell ref="N5:N6"/>
    <mergeCell ref="O5:O6"/>
    <mergeCell ref="A5:A6"/>
    <mergeCell ref="B5:B6"/>
    <mergeCell ref="C5:C6"/>
    <mergeCell ref="D5:E5"/>
    <mergeCell ref="F5:F6"/>
    <mergeCell ref="K5:K6"/>
    <mergeCell ref="G5:J5"/>
  </mergeCells>
  <printOptions horizontalCentered="1"/>
  <pageMargins left="0.19685039370078741" right="0.19685039370078741" top="0.19685039370078741" bottom="0.19685039370078741" header="0.31496062992125984" footer="0.31496062992125984"/>
  <pageSetup paperSize="9" scale="52" orientation="landscape" r:id="rId1"/>
  <colBreaks count="1" manualBreakCount="1">
    <brk id="11" max="1048575" man="1"/>
  </colBreaks>
  <extLst>
    <ext xmlns:x14="http://schemas.microsoft.com/office/spreadsheetml/2009/9/main" uri="{CCE6A557-97BC-4b89-ADB6-D9C93CAAB3DF}">
      <x14:dataValidations xmlns:xm="http://schemas.microsoft.com/office/excel/2006/main" count="10">
        <x14:dataValidation type="list" allowBlank="1" showInputMessage="1" showErrorMessage="1">
          <x14:formula1>
            <xm:f>КритическиеТехнологии!$B$5:$B$32</xm:f>
          </x14:formula1>
          <xm:sqref>K8 K14:K20 K32</xm:sqref>
        </x14:dataValidation>
        <x14:dataValidation type="list" allowBlank="1" showInputMessage="1" showErrorMessage="1">
          <x14:formula1>
            <xm:f>СквозныеТехнологии!$B$2:$B$29</xm:f>
          </x14:formula1>
          <xm:sqref>L8 L14:L20 L32</xm:sqref>
        </x14:dataValidation>
        <x14:dataValidation type="list" allowBlank="1" showInputMessage="1" showErrorMessage="1">
          <x14:formula1>
            <xm:f>'Политики-Страт проекты'!$A$1:$A$13</xm:f>
          </x14:formula1>
          <xm:sqref>B32</xm:sqref>
        </x14:dataValidation>
        <x14:dataValidation type="list" allowBlank="1" showInputMessage="1" showErrorMessage="1">
          <x14:formula1>
            <xm:f>'Политики-Страт проекты'!$A$1:$A$17</xm:f>
          </x14:formula1>
          <xm:sqref>B8 B14:B31</xm:sqref>
        </x14:dataValidation>
        <x14:dataValidation type="list" allowBlank="1" showInputMessage="1" showErrorMessage="1">
          <x14:formula1>
            <xm:f>'C:\Users\SOCIOCENTER\Downloads\Telegram Desktop\[ИНФОРМАЦИЯ_О_РЕАЛИЗАЦИИ_ПРОЕКТОВ_В_РАМКАХ_РЕАЛИЗАЦИИ_ПРОГРАММЫ_РАЗВИТИЯ.xlsx]Политики-Страт проекты'!#REF!</xm:f>
          </x14:formula1>
          <xm:sqref>B10:B13</xm:sqref>
        </x14:dataValidation>
        <x14:dataValidation type="list" allowBlank="1" showInputMessage="1" showErrorMessage="1">
          <x14:formula1>
            <xm:f>'C:\Users\SOCIOCENTER\Downloads\Telegram Desktop\[ИНФОРМАЦИЯ_О_РЕАЛИЗАЦИИ_ПРОЕКТОВ_В_РАМКАХ_РЕАЛИЗАЦИИ_ПРОГРАММЫ_РАЗВИТИЯ.xlsx]КритическиеТехнологии'!#REF!</xm:f>
          </x14:formula1>
          <xm:sqref>K10:K12</xm:sqref>
        </x14:dataValidation>
        <x14:dataValidation type="list" allowBlank="1" showInputMessage="1" showErrorMessage="1">
          <x14:formula1>
            <xm:f>'C:\Users\SOCIOCENTER\Downloads\Telegram Desktop\[ИНФОРМАЦИЯ_О_РЕАЛИЗАЦИИ_ПРОЕКТОВ_В_РАМКАХ_РЕАЛИЗАЦИИ_ПРОГРАММЫ_РАЗВИТИЯ.xlsx]СквозныеТехнологии'!#REF!</xm:f>
          </x14:formula1>
          <xm:sqref>L10:L12</xm:sqref>
        </x14:dataValidation>
        <x14:dataValidation type="list" allowBlank="1" showInputMessage="1" showErrorMessage="1">
          <x14:formula1>
            <xm:f>'C:\Users\pchelina_e\Documents\ИТОГОВЫЙ ОТЧЕТ 2023\получено по СП\[Белова.xlsx]Политики-Страт проекты'!#REF!</xm:f>
          </x14:formula1>
          <xm:sqref>B9</xm:sqref>
        </x14:dataValidation>
        <x14:dataValidation type="list" allowBlank="1" showInputMessage="1" showErrorMessage="1">
          <x14:formula1>
            <xm:f>'C:\Users\pchelina_e\Documents\ИТОГОВЫЙ ОТЧЕТ 2023\получено по СП\[Белова.xlsx]СквозныеТехнологии'!#REF!</xm:f>
          </x14:formula1>
          <xm:sqref>L9 L13</xm:sqref>
        </x14:dataValidation>
        <x14:dataValidation type="list" allowBlank="1" showInputMessage="1" showErrorMessage="1">
          <x14:formula1>
            <xm:f>'C:\Users\pchelina_e\Documents\ИТОГОВЫЙ ОТЧЕТ 2023\получено по СП\[Белова.xlsx]КритическиеТехнологии'!#REF!</xm:f>
          </x14:formula1>
          <xm:sqref>K9 K13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14"/>
  <sheetViews>
    <sheetView zoomScale="80" zoomScaleNormal="80" zoomScaleSheetLayoutView="100" workbookViewId="0">
      <selection activeCell="L17" sqref="L17"/>
    </sheetView>
  </sheetViews>
  <sheetFormatPr defaultColWidth="9.1796875" defaultRowHeight="14.5" x14ac:dyDescent="0.35"/>
  <cols>
    <col min="2" max="2" width="64.7265625" style="42" customWidth="1"/>
    <col min="3" max="5" width="18.26953125" style="42" customWidth="1"/>
    <col min="6" max="6" width="16.7265625" style="42" customWidth="1"/>
    <col min="7" max="7" width="17.453125" style="42" customWidth="1"/>
    <col min="8" max="8" width="33.453125" style="42" customWidth="1"/>
    <col min="9" max="9" width="29.453125" style="42" customWidth="1"/>
    <col min="10" max="10" width="26.453125" style="42" customWidth="1"/>
    <col min="11" max="11" width="25.7265625" style="42" customWidth="1"/>
    <col min="12" max="12" width="19.1796875" style="42" customWidth="1"/>
    <col min="13" max="13" width="25.7265625" style="42" customWidth="1"/>
    <col min="14" max="14" width="27.453125" customWidth="1"/>
  </cols>
  <sheetData>
    <row r="1" spans="1:14" x14ac:dyDescent="0.35">
      <c r="B1"/>
      <c r="C1"/>
      <c r="D1"/>
      <c r="E1"/>
      <c r="F1"/>
      <c r="G1"/>
      <c r="H1"/>
      <c r="I1"/>
      <c r="J1"/>
      <c r="K1"/>
      <c r="L1"/>
      <c r="M1"/>
    </row>
    <row r="2" spans="1:14" x14ac:dyDescent="0.35">
      <c r="B2"/>
      <c r="C2"/>
      <c r="D2"/>
      <c r="E2"/>
      <c r="F2"/>
      <c r="G2"/>
      <c r="H2"/>
      <c r="I2"/>
      <c r="J2"/>
      <c r="K2"/>
      <c r="L2"/>
      <c r="M2"/>
    </row>
    <row r="3" spans="1:14" ht="86.65" customHeight="1" x14ac:dyDescent="0.35">
      <c r="A3" s="98" t="s">
        <v>113</v>
      </c>
      <c r="B3" s="98"/>
      <c r="C3" s="98"/>
      <c r="D3" s="98"/>
      <c r="E3" s="98"/>
      <c r="F3" s="98"/>
      <c r="G3" s="98"/>
      <c r="H3" s="98"/>
      <c r="I3" s="98"/>
      <c r="J3" s="98"/>
      <c r="K3" s="98"/>
      <c r="L3" s="98"/>
      <c r="M3" s="98"/>
      <c r="N3" s="106"/>
    </row>
    <row r="4" spans="1:14" ht="15.5" x14ac:dyDescent="0.35">
      <c r="A4" s="34"/>
      <c r="B4" s="107" t="s">
        <v>132</v>
      </c>
      <c r="C4" s="108"/>
      <c r="D4" s="108"/>
      <c r="E4" s="108"/>
      <c r="F4" s="108"/>
      <c r="G4" s="108"/>
      <c r="H4" s="108"/>
      <c r="I4" s="108"/>
      <c r="J4" s="108"/>
      <c r="K4" s="108"/>
      <c r="L4" s="108"/>
      <c r="M4" s="108"/>
      <c r="N4" s="34"/>
    </row>
    <row r="5" spans="1:14" ht="17.5" x14ac:dyDescent="0.35">
      <c r="B5" s="35"/>
      <c r="C5"/>
      <c r="D5"/>
      <c r="E5"/>
      <c r="F5"/>
      <c r="G5"/>
      <c r="H5"/>
      <c r="I5"/>
      <c r="J5"/>
      <c r="K5"/>
      <c r="L5"/>
      <c r="M5"/>
    </row>
    <row r="6" spans="1:14" ht="21" customHeight="1" x14ac:dyDescent="0.35">
      <c r="A6" s="104" t="s">
        <v>31</v>
      </c>
      <c r="B6" s="104" t="s">
        <v>25</v>
      </c>
      <c r="C6" s="104" t="s">
        <v>126</v>
      </c>
      <c r="D6" s="104" t="s">
        <v>112</v>
      </c>
      <c r="E6" s="112" t="s">
        <v>127</v>
      </c>
      <c r="F6" s="109" t="s">
        <v>109</v>
      </c>
      <c r="G6" s="110"/>
      <c r="H6" s="111"/>
      <c r="I6" s="112" t="s">
        <v>30</v>
      </c>
      <c r="J6" s="104" t="s">
        <v>29</v>
      </c>
      <c r="K6" s="104"/>
      <c r="L6" s="104"/>
      <c r="M6" s="104" t="s">
        <v>34</v>
      </c>
      <c r="N6" s="105"/>
    </row>
    <row r="7" spans="1:14" ht="76.5" customHeight="1" x14ac:dyDescent="0.35">
      <c r="A7" s="104"/>
      <c r="B7" s="104"/>
      <c r="C7" s="104"/>
      <c r="D7" s="104"/>
      <c r="E7" s="113"/>
      <c r="F7" s="36" t="s">
        <v>110</v>
      </c>
      <c r="G7" s="36" t="s">
        <v>111</v>
      </c>
      <c r="H7" s="37" t="s">
        <v>131</v>
      </c>
      <c r="I7" s="113"/>
      <c r="J7" s="36" t="s">
        <v>26</v>
      </c>
      <c r="K7" s="36" t="s">
        <v>27</v>
      </c>
      <c r="L7" s="36" t="s">
        <v>28</v>
      </c>
      <c r="M7" s="38" t="s">
        <v>32</v>
      </c>
      <c r="N7" s="39" t="s">
        <v>33</v>
      </c>
    </row>
    <row r="8" spans="1:14" ht="18" x14ac:dyDescent="0.35">
      <c r="A8" s="105"/>
      <c r="B8" s="40">
        <v>1</v>
      </c>
      <c r="C8" s="40">
        <v>2</v>
      </c>
      <c r="D8" s="40">
        <v>3</v>
      </c>
      <c r="E8" s="40">
        <v>4</v>
      </c>
      <c r="F8" s="40">
        <v>5</v>
      </c>
      <c r="G8" s="40">
        <v>6</v>
      </c>
      <c r="H8" s="40">
        <v>7</v>
      </c>
      <c r="I8" s="40">
        <v>8</v>
      </c>
      <c r="J8" s="40">
        <v>9</v>
      </c>
      <c r="K8" s="40">
        <v>10</v>
      </c>
      <c r="L8" s="40">
        <v>11</v>
      </c>
      <c r="M8" s="40">
        <v>12</v>
      </c>
      <c r="N8" s="40">
        <v>13</v>
      </c>
    </row>
    <row r="9" spans="1:14" ht="74.25" customHeight="1" x14ac:dyDescent="0.35">
      <c r="A9" s="53">
        <v>1</v>
      </c>
      <c r="B9" s="43" t="s">
        <v>137</v>
      </c>
      <c r="C9" s="43" t="s">
        <v>139</v>
      </c>
      <c r="D9" s="43" t="s">
        <v>118</v>
      </c>
      <c r="E9" s="43" t="s">
        <v>141</v>
      </c>
      <c r="F9" s="43" t="s">
        <v>189</v>
      </c>
      <c r="G9" s="43">
        <v>2026</v>
      </c>
      <c r="H9" s="44">
        <v>35</v>
      </c>
      <c r="I9" s="58">
        <f>SUM(J9:L9)</f>
        <v>0</v>
      </c>
      <c r="J9" s="57">
        <v>0</v>
      </c>
      <c r="K9" s="57">
        <v>0</v>
      </c>
      <c r="L9" s="57">
        <v>0</v>
      </c>
      <c r="M9" s="62" t="s">
        <v>55</v>
      </c>
      <c r="N9" s="45" t="s">
        <v>90</v>
      </c>
    </row>
    <row r="10" spans="1:14" ht="74.25" customHeight="1" x14ac:dyDescent="0.35">
      <c r="A10" s="53">
        <v>2</v>
      </c>
      <c r="B10" s="43" t="s">
        <v>138</v>
      </c>
      <c r="C10" s="43" t="s">
        <v>140</v>
      </c>
      <c r="D10" s="43" t="s">
        <v>118</v>
      </c>
      <c r="E10" s="43" t="s">
        <v>141</v>
      </c>
      <c r="F10" s="43" t="s">
        <v>142</v>
      </c>
      <c r="G10" s="43">
        <v>2025</v>
      </c>
      <c r="H10" s="44">
        <v>50</v>
      </c>
      <c r="I10" s="58">
        <f>SUM(J10:L10)</f>
        <v>0</v>
      </c>
      <c r="J10" s="57">
        <v>0</v>
      </c>
      <c r="K10" s="57">
        <v>0</v>
      </c>
      <c r="L10" s="57">
        <v>0</v>
      </c>
      <c r="M10" s="62" t="s">
        <v>55</v>
      </c>
      <c r="N10" s="45" t="s">
        <v>90</v>
      </c>
    </row>
    <row r="11" spans="1:14" ht="74.25" customHeight="1" x14ac:dyDescent="0.35">
      <c r="A11" s="53">
        <v>3</v>
      </c>
      <c r="B11" s="43" t="s">
        <v>180</v>
      </c>
      <c r="C11" s="43" t="s">
        <v>181</v>
      </c>
      <c r="D11" s="43" t="s">
        <v>117</v>
      </c>
      <c r="E11" s="43" t="s">
        <v>182</v>
      </c>
      <c r="F11" s="43" t="s">
        <v>186</v>
      </c>
      <c r="G11" s="43">
        <v>2024</v>
      </c>
      <c r="H11" s="44">
        <v>0</v>
      </c>
      <c r="I11" s="61">
        <v>10735.41</v>
      </c>
      <c r="J11" s="60">
        <v>10735.41</v>
      </c>
      <c r="K11" s="44">
        <v>0</v>
      </c>
      <c r="L11" s="44">
        <v>0</v>
      </c>
      <c r="M11" s="62" t="s">
        <v>39</v>
      </c>
      <c r="N11" s="45" t="s">
        <v>90</v>
      </c>
    </row>
    <row r="12" spans="1:14" ht="74.25" customHeight="1" x14ac:dyDescent="0.35">
      <c r="A12" s="53">
        <v>4</v>
      </c>
      <c r="B12" s="43" t="s">
        <v>183</v>
      </c>
      <c r="C12" s="43" t="s">
        <v>184</v>
      </c>
      <c r="D12" s="43" t="s">
        <v>118</v>
      </c>
      <c r="E12" s="43" t="s">
        <v>185</v>
      </c>
      <c r="F12" s="43" t="s">
        <v>187</v>
      </c>
      <c r="G12" s="43">
        <v>2024</v>
      </c>
      <c r="H12" s="44">
        <v>0</v>
      </c>
      <c r="I12" s="61">
        <v>2167</v>
      </c>
      <c r="J12" s="60">
        <v>2167</v>
      </c>
      <c r="K12" s="44">
        <v>0</v>
      </c>
      <c r="L12" s="44">
        <v>0</v>
      </c>
      <c r="M12" s="62" t="s">
        <v>39</v>
      </c>
      <c r="N12" s="45" t="s">
        <v>90</v>
      </c>
    </row>
    <row r="13" spans="1:14" ht="74.25" customHeight="1" x14ac:dyDescent="0.35">
      <c r="A13" s="53">
        <v>5</v>
      </c>
      <c r="B13" s="43" t="s">
        <v>226</v>
      </c>
      <c r="C13" s="43" t="s">
        <v>227</v>
      </c>
      <c r="D13" s="43" t="s">
        <v>122</v>
      </c>
      <c r="E13" s="43" t="s">
        <v>228</v>
      </c>
      <c r="F13" s="43" t="s">
        <v>225</v>
      </c>
      <c r="G13" s="43">
        <v>2024</v>
      </c>
      <c r="H13" s="44">
        <v>250</v>
      </c>
      <c r="I13" s="58">
        <v>4075</v>
      </c>
      <c r="J13" s="57">
        <v>4075</v>
      </c>
      <c r="K13" s="57">
        <v>0</v>
      </c>
      <c r="L13" s="57">
        <v>0</v>
      </c>
      <c r="M13" s="62" t="s">
        <v>39</v>
      </c>
      <c r="N13" s="45" t="s">
        <v>70</v>
      </c>
    </row>
    <row r="14" spans="1:14" x14ac:dyDescent="0.35">
      <c r="B14" s="41"/>
    </row>
  </sheetData>
  <sheetProtection formatColumns="0" formatRows="0" insertRows="0"/>
  <mergeCells count="11">
    <mergeCell ref="A6:A8"/>
    <mergeCell ref="B6:B7"/>
    <mergeCell ref="C6:C7"/>
    <mergeCell ref="D6:D7"/>
    <mergeCell ref="A3:N3"/>
    <mergeCell ref="B4:M4"/>
    <mergeCell ref="F6:H6"/>
    <mergeCell ref="I6:I7"/>
    <mergeCell ref="J6:L6"/>
    <mergeCell ref="M6:N6"/>
    <mergeCell ref="E6:E7"/>
  </mergeCells>
  <printOptions horizontalCentered="1"/>
  <pageMargins left="0.19685039370078741" right="0.19685039370078741" top="0.19685039370078741" bottom="0.19685039370078741" header="0.31496062992125984" footer="0.31496062992125984"/>
  <pageSetup paperSize="9" scale="74" orientation="landscape" r:id="rId1"/>
  <colBreaks count="2" manualBreakCount="2">
    <brk id="5" max="12" man="1"/>
    <brk id="9" max="1048575" man="1"/>
  </col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УТГЛист!$B$2:$B$10</xm:f>
          </x14:formula1>
          <xm:sqref>D9:D10 D13</xm:sqref>
        </x14:dataValidation>
        <x14:dataValidation type="list" allowBlank="1" showInputMessage="1" showErrorMessage="1">
          <x14:formula1>
            <xm:f>СквозныеТехнологии!$B$2:$B$29</xm:f>
          </x14:formula1>
          <xm:sqref>M9:M13</xm:sqref>
        </x14:dataValidation>
        <x14:dataValidation type="list" allowBlank="1" showInputMessage="1" showErrorMessage="1">
          <x14:formula1>
            <xm:f>КритическиеТехнологии!$B$5:$B$32</xm:f>
          </x14:formula1>
          <xm:sqref>N9:N13</xm:sqref>
        </x14:dataValidation>
        <x14:dataValidation type="list" allowBlank="1" showInputMessage="1" showErrorMessage="1">
          <x14:formula1>
            <xm:f>'C:\Users\SOCIOCENTER\Downloads\Telegram Desktop\[ИНФОРМАЦИЯ_О_РЕАЛИЗАЦИИ_ПРОЕКТОВ_В_РАМКАХ_РЕАЛИЗАЦИИ_ПРОГРАММЫ_РАЗВИТИЯ.xlsx]УТГЛист'!#REF!</xm:f>
          </x14:formula1>
          <xm:sqref>D11:D12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4:E19"/>
  <sheetViews>
    <sheetView tabSelected="1" topLeftCell="A13" zoomScale="77" zoomScaleNormal="130" workbookViewId="0">
      <selection activeCell="C13" sqref="C13"/>
    </sheetView>
  </sheetViews>
  <sheetFormatPr defaultColWidth="9.1796875" defaultRowHeight="14.5" x14ac:dyDescent="0.35"/>
  <cols>
    <col min="2" max="2" width="41.1796875" customWidth="1"/>
    <col min="3" max="3" width="37.7265625" customWidth="1"/>
    <col min="4" max="4" width="43.7265625" customWidth="1"/>
    <col min="5" max="5" width="43.453125" customWidth="1"/>
  </cols>
  <sheetData>
    <row r="4" spans="1:5" ht="36" customHeight="1" x14ac:dyDescent="0.45">
      <c r="B4" s="98" t="s">
        <v>114</v>
      </c>
      <c r="C4" s="114"/>
      <c r="D4" s="114"/>
      <c r="E4" s="114"/>
    </row>
    <row r="5" spans="1:5" x14ac:dyDescent="0.35">
      <c r="B5" s="107" t="s">
        <v>132</v>
      </c>
      <c r="C5" s="115"/>
      <c r="D5" s="115"/>
      <c r="E5" s="115"/>
    </row>
    <row r="6" spans="1:5" ht="15.5" thickBot="1" x14ac:dyDescent="0.4">
      <c r="B6" s="46"/>
      <c r="C6" s="47"/>
      <c r="D6" s="47"/>
      <c r="E6" s="47"/>
    </row>
    <row r="7" spans="1:5" ht="93" customHeight="1" thickBot="1" x14ac:dyDescent="0.4">
      <c r="A7" s="116" t="s">
        <v>31</v>
      </c>
      <c r="B7" s="48" t="s">
        <v>106</v>
      </c>
      <c r="C7" s="48" t="s">
        <v>103</v>
      </c>
      <c r="D7" s="48" t="s">
        <v>104</v>
      </c>
      <c r="E7" s="48" t="s">
        <v>105</v>
      </c>
    </row>
    <row r="8" spans="1:5" ht="16" thickBot="1" x14ac:dyDescent="0.4">
      <c r="A8" s="117"/>
      <c r="B8" s="49">
        <v>1</v>
      </c>
      <c r="C8" s="49">
        <v>2</v>
      </c>
      <c r="D8" s="49">
        <v>3</v>
      </c>
      <c r="E8" s="49">
        <v>4</v>
      </c>
    </row>
    <row r="9" spans="1:5" ht="70.900000000000006" customHeight="1" thickBot="1" x14ac:dyDescent="0.4">
      <c r="A9" s="5">
        <v>1</v>
      </c>
      <c r="B9" s="5" t="s">
        <v>150</v>
      </c>
      <c r="C9" s="59" t="s">
        <v>247</v>
      </c>
      <c r="D9" s="59" t="s">
        <v>248</v>
      </c>
      <c r="E9" s="59" t="s">
        <v>151</v>
      </c>
    </row>
    <row r="10" spans="1:5" ht="409.6" thickBot="1" x14ac:dyDescent="0.4">
      <c r="A10" s="5">
        <v>2</v>
      </c>
      <c r="B10" s="5" t="s">
        <v>17</v>
      </c>
      <c r="C10" s="59" t="s">
        <v>237</v>
      </c>
      <c r="D10" s="59" t="s">
        <v>238</v>
      </c>
      <c r="E10" s="59" t="s">
        <v>239</v>
      </c>
    </row>
    <row r="11" spans="1:5" ht="70.900000000000006" customHeight="1" thickBot="1" x14ac:dyDescent="0.4">
      <c r="A11" s="5">
        <v>3</v>
      </c>
      <c r="B11" s="5" t="s">
        <v>20</v>
      </c>
      <c r="C11" s="59" t="s">
        <v>250</v>
      </c>
      <c r="D11" s="59" t="s">
        <v>152</v>
      </c>
      <c r="E11" s="59" t="s">
        <v>153</v>
      </c>
    </row>
    <row r="12" spans="1:5" ht="409.6" thickBot="1" x14ac:dyDescent="0.4">
      <c r="A12" s="5">
        <v>4</v>
      </c>
      <c r="B12" s="5" t="s">
        <v>11</v>
      </c>
      <c r="C12" s="5" t="s">
        <v>249</v>
      </c>
      <c r="D12" s="59" t="s">
        <v>240</v>
      </c>
      <c r="E12" s="59" t="s">
        <v>188</v>
      </c>
    </row>
    <row r="13" spans="1:5" ht="409.6" thickBot="1" x14ac:dyDescent="0.4">
      <c r="A13" s="5">
        <v>5</v>
      </c>
      <c r="B13" s="51" t="s">
        <v>190</v>
      </c>
      <c r="C13" s="52" t="s">
        <v>256</v>
      </c>
      <c r="D13" s="52" t="s">
        <v>241</v>
      </c>
      <c r="E13" s="52" t="s">
        <v>191</v>
      </c>
    </row>
    <row r="14" spans="1:5" ht="326" thickBot="1" x14ac:dyDescent="0.4">
      <c r="A14" s="5">
        <v>6</v>
      </c>
      <c r="B14" s="51" t="s">
        <v>16</v>
      </c>
      <c r="C14" s="52" t="s">
        <v>252</v>
      </c>
      <c r="D14" s="52" t="s">
        <v>253</v>
      </c>
      <c r="E14" s="52" t="s">
        <v>229</v>
      </c>
    </row>
    <row r="15" spans="1:5" ht="70.900000000000006" customHeight="1" thickBot="1" x14ac:dyDescent="0.4">
      <c r="A15" s="5">
        <v>7</v>
      </c>
      <c r="B15" s="5" t="s">
        <v>15</v>
      </c>
      <c r="C15" s="59" t="s">
        <v>242</v>
      </c>
      <c r="D15" s="59" t="s">
        <v>251</v>
      </c>
      <c r="E15" s="59" t="s">
        <v>230</v>
      </c>
    </row>
    <row r="16" spans="1:5" ht="70.900000000000006" customHeight="1" thickBot="1" x14ac:dyDescent="0.4">
      <c r="A16" s="5">
        <v>8</v>
      </c>
      <c r="B16" s="51"/>
      <c r="C16" s="52" t="s">
        <v>254</v>
      </c>
      <c r="D16" s="52" t="s">
        <v>254</v>
      </c>
      <c r="E16" s="52" t="s">
        <v>254</v>
      </c>
    </row>
    <row r="17" spans="1:5" ht="70.900000000000006" customHeight="1" thickBot="1" x14ac:dyDescent="0.4">
      <c r="A17" s="5">
        <v>9</v>
      </c>
      <c r="B17" s="51"/>
      <c r="C17" s="52" t="s">
        <v>254</v>
      </c>
      <c r="D17" s="52" t="s">
        <v>254</v>
      </c>
      <c r="E17" s="52" t="s">
        <v>254</v>
      </c>
    </row>
    <row r="18" spans="1:5" ht="70.900000000000006" customHeight="1" thickBot="1" x14ac:dyDescent="0.4">
      <c r="A18" s="5">
        <v>10</v>
      </c>
      <c r="B18" s="51"/>
      <c r="C18" s="52" t="s">
        <v>254</v>
      </c>
      <c r="D18" s="52" t="s">
        <v>254</v>
      </c>
      <c r="E18" s="52" t="s">
        <v>254</v>
      </c>
    </row>
    <row r="19" spans="1:5" ht="15.5" x14ac:dyDescent="0.35">
      <c r="B19" s="50"/>
    </row>
  </sheetData>
  <sheetProtection algorithmName="SHA-512" hashValue="P4Q88mkTEzq/PVwLsOdYPWcvQTZkkJj0P99Z9RUQq3jhy4o5extOoQIEM8PnMImEtvxyB/sZzcttSeZh9cPtQA==" saltValue="Gq37lx5XdTo0YmqLtmh0Ug==" spinCount="100000" sheet="1" objects="1" scenarios="1" formatColumns="0" formatRows="0" insertRows="0"/>
  <mergeCells count="3">
    <mergeCell ref="B4:E4"/>
    <mergeCell ref="B5:E5"/>
    <mergeCell ref="A7:A8"/>
  </mergeCells>
  <printOptions horizontalCentered="1"/>
  <pageMargins left="0.19685039370078741" right="0.19685039370078741" top="0.19685039370078741" bottom="0.19685039370078741" header="0.31496062992125984" footer="0.31496062992125984"/>
  <pageSetup paperSize="9" scale="8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'Политики-Страт проекты'!$A$1:$A$12</xm:f>
          </x14:formula1>
          <xm:sqref>B10:B18 B9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2:E10"/>
  <sheetViews>
    <sheetView zoomScaleNormal="100" workbookViewId="0">
      <selection sqref="A1:XFD1048576"/>
    </sheetView>
  </sheetViews>
  <sheetFormatPr defaultColWidth="9.1796875" defaultRowHeight="14.5" x14ac:dyDescent="0.35"/>
  <cols>
    <col min="2" max="2" width="198.1796875" customWidth="1"/>
  </cols>
  <sheetData>
    <row r="2" spans="1:5" x14ac:dyDescent="0.35">
      <c r="A2" s="1"/>
      <c r="B2" s="1" t="s">
        <v>115</v>
      </c>
      <c r="C2" s="1"/>
      <c r="D2" s="1"/>
      <c r="E2" s="1"/>
    </row>
    <row r="3" spans="1:5" x14ac:dyDescent="0.35">
      <c r="A3" s="1"/>
      <c r="B3" s="1" t="s">
        <v>116</v>
      </c>
      <c r="C3" s="1"/>
      <c r="D3" s="1"/>
      <c r="E3" s="1"/>
    </row>
    <row r="4" spans="1:5" x14ac:dyDescent="0.35">
      <c r="A4" s="1"/>
      <c r="B4" s="1" t="s">
        <v>117</v>
      </c>
      <c r="C4" s="1"/>
      <c r="D4" s="1"/>
      <c r="E4" s="1"/>
    </row>
    <row r="5" spans="1:5" x14ac:dyDescent="0.35">
      <c r="A5" s="1"/>
      <c r="B5" s="1" t="s">
        <v>118</v>
      </c>
      <c r="C5" s="1"/>
      <c r="D5" s="1"/>
      <c r="E5" s="1"/>
    </row>
    <row r="6" spans="1:5" x14ac:dyDescent="0.35">
      <c r="A6" s="1"/>
      <c r="B6" s="1" t="s">
        <v>119</v>
      </c>
      <c r="C6" s="1"/>
      <c r="D6" s="1"/>
      <c r="E6" s="1"/>
    </row>
    <row r="7" spans="1:5" x14ac:dyDescent="0.35">
      <c r="A7" s="1"/>
      <c r="B7" s="1" t="s">
        <v>120</v>
      </c>
      <c r="C7" s="1"/>
      <c r="D7" s="1"/>
      <c r="E7" s="1"/>
    </row>
    <row r="8" spans="1:5" x14ac:dyDescent="0.35">
      <c r="A8" s="1"/>
      <c r="B8" s="1" t="s">
        <v>121</v>
      </c>
      <c r="C8" s="1"/>
      <c r="D8" s="1"/>
      <c r="E8" s="1"/>
    </row>
    <row r="9" spans="1:5" x14ac:dyDescent="0.35">
      <c r="A9" s="1"/>
      <c r="B9" s="1" t="s">
        <v>122</v>
      </c>
      <c r="C9" s="1"/>
      <c r="D9" s="1"/>
      <c r="E9" s="1"/>
    </row>
    <row r="10" spans="1:5" x14ac:dyDescent="0.35">
      <c r="A10" s="1"/>
      <c r="B10" s="1" t="s">
        <v>123</v>
      </c>
      <c r="C10" s="1"/>
      <c r="D10" s="1"/>
      <c r="E10" s="1"/>
    </row>
  </sheetData>
  <sheetProtection algorithmName="SHA-512" hashValue="p42gMzWVXO3QjW7TuqT8N3t40OP7c2gGjj0tuG3pEeuA3qLbkDO2UCXri7NwstEkVBLW9SfM3HwLJkiV+Gbudw==" saltValue="Ntx049oNWROwGRfszkVazQ==" spinCount="100000" sheet="1" objects="1" scenarios="1"/>
  <printOptions horizontalCentered="1"/>
  <pageMargins left="0.19685039370078741" right="0.19685039370078741" top="0.19685039370078741" bottom="0.19685039370078741"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B2:C29"/>
  <sheetViews>
    <sheetView zoomScaleNormal="100" workbookViewId="0">
      <selection sqref="A1:XFD1048576"/>
    </sheetView>
  </sheetViews>
  <sheetFormatPr defaultColWidth="8.7265625" defaultRowHeight="14.5" x14ac:dyDescent="0.35"/>
  <cols>
    <col min="2" max="2" width="88.26953125" customWidth="1"/>
  </cols>
  <sheetData>
    <row r="2" spans="2:3" x14ac:dyDescent="0.35">
      <c r="B2" s="3" t="s">
        <v>38</v>
      </c>
    </row>
    <row r="3" spans="2:3" x14ac:dyDescent="0.35">
      <c r="B3" s="4" t="s">
        <v>39</v>
      </c>
      <c r="C3" s="2"/>
    </row>
    <row r="4" spans="2:3" x14ac:dyDescent="0.35">
      <c r="B4" s="4" t="s">
        <v>40</v>
      </c>
      <c r="C4" s="2"/>
    </row>
    <row r="5" spans="2:3" x14ac:dyDescent="0.35">
      <c r="B5" s="4" t="s">
        <v>41</v>
      </c>
      <c r="C5" s="2"/>
    </row>
    <row r="6" spans="2:3" x14ac:dyDescent="0.35">
      <c r="B6" s="4" t="s">
        <v>42</v>
      </c>
      <c r="C6" s="2"/>
    </row>
    <row r="7" spans="2:3" x14ac:dyDescent="0.35">
      <c r="B7" s="4" t="s">
        <v>43</v>
      </c>
      <c r="C7" s="2"/>
    </row>
    <row r="8" spans="2:3" x14ac:dyDescent="0.35">
      <c r="B8" s="4" t="s">
        <v>44</v>
      </c>
      <c r="C8" s="2"/>
    </row>
    <row r="9" spans="2:3" x14ac:dyDescent="0.35">
      <c r="B9" s="4" t="s">
        <v>45</v>
      </c>
      <c r="C9" s="2"/>
    </row>
    <row r="10" spans="2:3" x14ac:dyDescent="0.35">
      <c r="B10" s="4" t="s">
        <v>46</v>
      </c>
      <c r="C10" s="2"/>
    </row>
    <row r="11" spans="2:3" x14ac:dyDescent="0.35">
      <c r="B11" s="4" t="s">
        <v>47</v>
      </c>
      <c r="C11" s="2"/>
    </row>
    <row r="12" spans="2:3" x14ac:dyDescent="0.35">
      <c r="B12" s="4" t="s">
        <v>48</v>
      </c>
      <c r="C12" s="2"/>
    </row>
    <row r="13" spans="2:3" x14ac:dyDescent="0.35">
      <c r="B13" s="3" t="s">
        <v>35</v>
      </c>
    </row>
    <row r="14" spans="2:3" x14ac:dyDescent="0.35">
      <c r="B14" s="1" t="s">
        <v>49</v>
      </c>
    </row>
    <row r="15" spans="2:3" x14ac:dyDescent="0.35">
      <c r="B15" s="1" t="s">
        <v>50</v>
      </c>
    </row>
    <row r="16" spans="2:3" x14ac:dyDescent="0.35">
      <c r="B16" s="1" t="s">
        <v>51</v>
      </c>
    </row>
    <row r="17" spans="2:2" x14ac:dyDescent="0.35">
      <c r="B17" s="3" t="s">
        <v>36</v>
      </c>
    </row>
    <row r="18" spans="2:2" x14ac:dyDescent="0.35">
      <c r="B18" s="1" t="s">
        <v>52</v>
      </c>
    </row>
    <row r="19" spans="2:2" x14ac:dyDescent="0.35">
      <c r="B19" s="1" t="s">
        <v>53</v>
      </c>
    </row>
    <row r="20" spans="2:2" x14ac:dyDescent="0.35">
      <c r="B20" s="1" t="s">
        <v>54</v>
      </c>
    </row>
    <row r="21" spans="2:2" x14ac:dyDescent="0.35">
      <c r="B21" s="1" t="s">
        <v>55</v>
      </c>
    </row>
    <row r="22" spans="2:2" x14ac:dyDescent="0.35">
      <c r="B22" s="3" t="s">
        <v>37</v>
      </c>
    </row>
    <row r="23" spans="2:2" x14ac:dyDescent="0.35">
      <c r="B23" s="1" t="s">
        <v>56</v>
      </c>
    </row>
    <row r="24" spans="2:2" x14ac:dyDescent="0.35">
      <c r="B24" s="1" t="s">
        <v>57</v>
      </c>
    </row>
    <row r="25" spans="2:2" x14ac:dyDescent="0.35">
      <c r="B25" s="1" t="s">
        <v>58</v>
      </c>
    </row>
    <row r="26" spans="2:2" x14ac:dyDescent="0.35">
      <c r="B26" s="1" t="s">
        <v>59</v>
      </c>
    </row>
    <row r="27" spans="2:2" x14ac:dyDescent="0.35">
      <c r="B27" s="3" t="s">
        <v>60</v>
      </c>
    </row>
    <row r="28" spans="2:2" x14ac:dyDescent="0.35">
      <c r="B28" s="3" t="s">
        <v>61</v>
      </c>
    </row>
    <row r="29" spans="2:2" x14ac:dyDescent="0.35">
      <c r="B29" s="1" t="s">
        <v>62</v>
      </c>
    </row>
  </sheetData>
  <sheetProtection algorithmName="SHA-512" hashValue="sAi3whqNbRplWWeEtZYrvurAuT+Z7+sHi8PQvvA+qyq8Uo96RfeHYIdKq9BTEM6sGZgbMl2FO4gCmHO5myivUQ==" saltValue="4LHfApAamsi3JvO+D6Ogsg==" spinCount="100000" sheet="1" objects="1" scenarios="1"/>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5:B32"/>
  <sheetViews>
    <sheetView workbookViewId="0">
      <selection sqref="A1:XFD1048576"/>
    </sheetView>
  </sheetViews>
  <sheetFormatPr defaultColWidth="8.7265625" defaultRowHeight="14.5" x14ac:dyDescent="0.35"/>
  <cols>
    <col min="2" max="2" width="67.26953125" customWidth="1"/>
  </cols>
  <sheetData>
    <row r="5" spans="1:2" x14ac:dyDescent="0.35">
      <c r="A5" s="1"/>
      <c r="B5" s="1" t="s">
        <v>63</v>
      </c>
    </row>
    <row r="6" spans="1:2" x14ac:dyDescent="0.35">
      <c r="A6" s="1"/>
      <c r="B6" s="1" t="s">
        <v>64</v>
      </c>
    </row>
    <row r="7" spans="1:2" x14ac:dyDescent="0.35">
      <c r="A7" s="1"/>
      <c r="B7" s="1" t="s">
        <v>65</v>
      </c>
    </row>
    <row r="8" spans="1:2" x14ac:dyDescent="0.35">
      <c r="A8" s="1"/>
      <c r="B8" s="1" t="s">
        <v>66</v>
      </c>
    </row>
    <row r="9" spans="1:2" x14ac:dyDescent="0.35">
      <c r="A9" s="1"/>
      <c r="B9" s="1" t="s">
        <v>67</v>
      </c>
    </row>
    <row r="10" spans="1:2" x14ac:dyDescent="0.35">
      <c r="A10" s="1"/>
      <c r="B10" s="1" t="s">
        <v>68</v>
      </c>
    </row>
    <row r="11" spans="1:2" x14ac:dyDescent="0.35">
      <c r="A11" s="1"/>
      <c r="B11" s="1" t="s">
        <v>69</v>
      </c>
    </row>
    <row r="12" spans="1:2" x14ac:dyDescent="0.35">
      <c r="A12" s="1"/>
      <c r="B12" s="1" t="s">
        <v>70</v>
      </c>
    </row>
    <row r="13" spans="1:2" x14ac:dyDescent="0.35">
      <c r="A13" s="1"/>
      <c r="B13" s="1" t="s">
        <v>71</v>
      </c>
    </row>
    <row r="14" spans="1:2" x14ac:dyDescent="0.35">
      <c r="A14" s="1"/>
      <c r="B14" s="1" t="s">
        <v>72</v>
      </c>
    </row>
    <row r="15" spans="1:2" x14ac:dyDescent="0.35">
      <c r="A15" s="1"/>
      <c r="B15" s="1" t="s">
        <v>73</v>
      </c>
    </row>
    <row r="16" spans="1:2" x14ac:dyDescent="0.35">
      <c r="A16" s="1"/>
      <c r="B16" s="1" t="s">
        <v>74</v>
      </c>
    </row>
    <row r="17" spans="1:2" x14ac:dyDescent="0.35">
      <c r="A17" s="1"/>
      <c r="B17" s="1" t="s">
        <v>75</v>
      </c>
    </row>
    <row r="18" spans="1:2" x14ac:dyDescent="0.35">
      <c r="A18" s="1"/>
      <c r="B18" s="1" t="s">
        <v>76</v>
      </c>
    </row>
    <row r="19" spans="1:2" x14ac:dyDescent="0.35">
      <c r="A19" s="1"/>
      <c r="B19" s="1" t="s">
        <v>77</v>
      </c>
    </row>
    <row r="20" spans="1:2" x14ac:dyDescent="0.35">
      <c r="A20" s="1"/>
      <c r="B20" s="1" t="s">
        <v>78</v>
      </c>
    </row>
    <row r="21" spans="1:2" x14ac:dyDescent="0.35">
      <c r="A21" s="1"/>
      <c r="B21" s="1" t="s">
        <v>79</v>
      </c>
    </row>
    <row r="22" spans="1:2" x14ac:dyDescent="0.35">
      <c r="A22" s="1"/>
      <c r="B22" s="1" t="s">
        <v>80</v>
      </c>
    </row>
    <row r="23" spans="1:2" x14ac:dyDescent="0.35">
      <c r="A23" s="1"/>
      <c r="B23" s="1" t="s">
        <v>81</v>
      </c>
    </row>
    <row r="24" spans="1:2" x14ac:dyDescent="0.35">
      <c r="A24" s="1"/>
      <c r="B24" s="1" t="s">
        <v>82</v>
      </c>
    </row>
    <row r="25" spans="1:2" x14ac:dyDescent="0.35">
      <c r="A25" s="1"/>
      <c r="B25" s="1" t="s">
        <v>83</v>
      </c>
    </row>
    <row r="26" spans="1:2" x14ac:dyDescent="0.35">
      <c r="A26" s="1"/>
      <c r="B26" s="1" t="s">
        <v>84</v>
      </c>
    </row>
    <row r="27" spans="1:2" x14ac:dyDescent="0.35">
      <c r="A27" s="1"/>
      <c r="B27" s="1" t="s">
        <v>85</v>
      </c>
    </row>
    <row r="28" spans="1:2" x14ac:dyDescent="0.35">
      <c r="A28" s="1"/>
      <c r="B28" s="1" t="s">
        <v>86</v>
      </c>
    </row>
    <row r="29" spans="1:2" x14ac:dyDescent="0.35">
      <c r="A29" s="1"/>
      <c r="B29" s="1" t="s">
        <v>87</v>
      </c>
    </row>
    <row r="30" spans="1:2" x14ac:dyDescent="0.35">
      <c r="A30" s="1"/>
      <c r="B30" s="1" t="s">
        <v>88</v>
      </c>
    </row>
    <row r="31" spans="1:2" x14ac:dyDescent="0.35">
      <c r="A31" s="1"/>
      <c r="B31" s="1" t="s">
        <v>89</v>
      </c>
    </row>
    <row r="32" spans="1:2" x14ac:dyDescent="0.35">
      <c r="A32" s="1"/>
      <c r="B32" s="1" t="s">
        <v>90</v>
      </c>
    </row>
  </sheetData>
  <sheetProtection algorithmName="SHA-512" hashValue="1wKxp5AgShTjQ8LoIZm/+0yjFGZl0Jk8FI3Zbhu6DvZ4jZWsM7WWtRHo8QBno/fmzdGMn1VUPLvpLpn7E5LirA==" saltValue="gb/0fWLstpcpGdWNTvQY+Q==" spinCount="100000" sheet="1" objects="1" scenarios="1"/>
  <printOptions horizontalCentered="1"/>
  <pageMargins left="0.19685039370078741" right="0.19685039370078741" top="0.19685039370078741" bottom="0.19685039370078741"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Титульный лист</vt:lpstr>
      <vt:lpstr>Политики-Страт проекты</vt:lpstr>
      <vt:lpstr>Прил 1</vt:lpstr>
      <vt:lpstr>Прил 2</vt:lpstr>
      <vt:lpstr>Прил 3</vt:lpstr>
      <vt:lpstr>УТГЛист</vt:lpstr>
      <vt:lpstr>СквозныеТехнологии</vt:lpstr>
      <vt:lpstr>КритическиеТехнологии</vt:lpstr>
      <vt:lpstr>'Прил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Гогачева</dc:creator>
  <cp:lastModifiedBy>Пчелина Екатерина Игоревна</cp:lastModifiedBy>
  <cp:lastPrinted>2023-12-18T11:50:20Z</cp:lastPrinted>
  <dcterms:created xsi:type="dcterms:W3CDTF">2023-09-20T06:23:13Z</dcterms:created>
  <dcterms:modified xsi:type="dcterms:W3CDTF">2024-02-20T11:17:51Z</dcterms:modified>
</cp:coreProperties>
</file>